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6855"/>
  </bookViews>
  <sheets>
    <sheet name="Vorlage F1-F2" sheetId="14" r:id="rId1"/>
    <sheet name="Vorlage F3" sheetId="15" r:id="rId2"/>
    <sheet name="Beispiel F3" sheetId="17" r:id="rId3"/>
  </sheets>
  <definedNames>
    <definedName name="_xlnm.Print_Area" localSheetId="2">'Beispiel F3'!$A$1:$BC$33</definedName>
    <definedName name="_xlnm.Print_Area" localSheetId="0">'Vorlage F1-F2'!$A$1:$BC$33</definedName>
    <definedName name="_xlnm.Print_Area" localSheetId="1">'Vorlage F3'!$A$1:$BC$35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26" i="14" l="1"/>
  <c r="BC27" i="14"/>
  <c r="BC28" i="14"/>
  <c r="BC29" i="14"/>
  <c r="BC29" i="15"/>
  <c r="BC30" i="15"/>
  <c r="BC31" i="15"/>
  <c r="BC32" i="15"/>
  <c r="BC28" i="17"/>
  <c r="BC29" i="17"/>
  <c r="BC30" i="17"/>
  <c r="BC31" i="17"/>
  <c r="BC11" i="14"/>
  <c r="BC12" i="14"/>
  <c r="BC10" i="14"/>
  <c r="BC13" i="14"/>
  <c r="BC15" i="14"/>
  <c r="BC16" i="14"/>
  <c r="BC7" i="14"/>
  <c r="D12" i="15"/>
  <c r="D23" i="15"/>
  <c r="D3" i="15"/>
  <c r="E12" i="15"/>
  <c r="E23" i="15"/>
  <c r="E3" i="15"/>
  <c r="F12" i="15"/>
  <c r="F23" i="15"/>
  <c r="F3" i="15"/>
  <c r="G12" i="15"/>
  <c r="G23" i="15"/>
  <c r="G3" i="15"/>
  <c r="H12" i="15"/>
  <c r="H23" i="15"/>
  <c r="H3" i="15"/>
  <c r="I12" i="15"/>
  <c r="I23" i="15"/>
  <c r="I3" i="15"/>
  <c r="J12" i="15"/>
  <c r="J23" i="15"/>
  <c r="J3" i="15"/>
  <c r="K12" i="15"/>
  <c r="K23" i="15"/>
  <c r="K3" i="15"/>
  <c r="L12" i="15"/>
  <c r="L23" i="15"/>
  <c r="L3" i="15"/>
  <c r="M12" i="15"/>
  <c r="M23" i="15"/>
  <c r="M3" i="15"/>
  <c r="N12" i="15"/>
  <c r="N23" i="15"/>
  <c r="N3" i="15"/>
  <c r="O12" i="15"/>
  <c r="O23" i="15"/>
  <c r="O3" i="15"/>
  <c r="P12" i="15"/>
  <c r="P23" i="15"/>
  <c r="P3" i="15"/>
  <c r="Q12" i="15"/>
  <c r="Q23" i="15"/>
  <c r="Q3" i="15"/>
  <c r="R12" i="15"/>
  <c r="R23" i="15"/>
  <c r="R3" i="15"/>
  <c r="S12" i="15"/>
  <c r="S23" i="15"/>
  <c r="S3" i="15"/>
  <c r="T12" i="15"/>
  <c r="T23" i="15"/>
  <c r="T3" i="15"/>
  <c r="U12" i="15"/>
  <c r="U23" i="15"/>
  <c r="U3" i="15"/>
  <c r="V12" i="15"/>
  <c r="V23" i="15"/>
  <c r="V3" i="15"/>
  <c r="W12" i="15"/>
  <c r="W23" i="15"/>
  <c r="W3" i="15"/>
  <c r="X12" i="15"/>
  <c r="X23" i="15"/>
  <c r="X3" i="15"/>
  <c r="Y12" i="15"/>
  <c r="Y23" i="15"/>
  <c r="Y3" i="15"/>
  <c r="Z12" i="15"/>
  <c r="Z23" i="15"/>
  <c r="Z3" i="15"/>
  <c r="AA12" i="15"/>
  <c r="AA23" i="15"/>
  <c r="AA3" i="15"/>
  <c r="AB12" i="15"/>
  <c r="AB23" i="15"/>
  <c r="AB3" i="15"/>
  <c r="AC12" i="15"/>
  <c r="AC23" i="15"/>
  <c r="AC3" i="15"/>
  <c r="AD12" i="15"/>
  <c r="AD23" i="15"/>
  <c r="AD3" i="15"/>
  <c r="AE12" i="15"/>
  <c r="AE23" i="15"/>
  <c r="AE3" i="15"/>
  <c r="AF12" i="15"/>
  <c r="AF23" i="15"/>
  <c r="AF3" i="15"/>
  <c r="AG12" i="15"/>
  <c r="AG23" i="15"/>
  <c r="AG3" i="15"/>
  <c r="AH12" i="15"/>
  <c r="AH23" i="15"/>
  <c r="AH3" i="15"/>
  <c r="AI12" i="15"/>
  <c r="AI23" i="15"/>
  <c r="AI3" i="15"/>
  <c r="AJ12" i="15"/>
  <c r="AJ23" i="15"/>
  <c r="AJ3" i="15"/>
  <c r="AK12" i="15"/>
  <c r="AK23" i="15"/>
  <c r="AK3" i="15"/>
  <c r="AL12" i="15"/>
  <c r="AL23" i="15"/>
  <c r="AL3" i="15"/>
  <c r="AM12" i="15"/>
  <c r="AM23" i="15"/>
  <c r="AM3" i="15"/>
  <c r="AN12" i="15"/>
  <c r="AN23" i="15"/>
  <c r="AN3" i="15"/>
  <c r="AO12" i="15"/>
  <c r="AO23" i="15"/>
  <c r="AO3" i="15"/>
  <c r="AP12" i="15"/>
  <c r="AP23" i="15"/>
  <c r="AP3" i="15"/>
  <c r="AQ12" i="15"/>
  <c r="AQ23" i="15"/>
  <c r="AQ3" i="15"/>
  <c r="AR12" i="15"/>
  <c r="AR23" i="15"/>
  <c r="AR3" i="15"/>
  <c r="AS12" i="15"/>
  <c r="AS23" i="15"/>
  <c r="AS3" i="15"/>
  <c r="AT12" i="15"/>
  <c r="AT23" i="15"/>
  <c r="AT3" i="15"/>
  <c r="AU12" i="15"/>
  <c r="AU23" i="15"/>
  <c r="AU3" i="15"/>
  <c r="AV12" i="15"/>
  <c r="AV23" i="15"/>
  <c r="AV3" i="15"/>
  <c r="AW12" i="15"/>
  <c r="AW23" i="15"/>
  <c r="AW3" i="15"/>
  <c r="AX12" i="15"/>
  <c r="AX23" i="15"/>
  <c r="AX3" i="15"/>
  <c r="AY12" i="15"/>
  <c r="AY23" i="15"/>
  <c r="AY3" i="15"/>
  <c r="AZ12" i="15"/>
  <c r="AZ23" i="15"/>
  <c r="AZ3" i="15"/>
  <c r="BA12" i="15"/>
  <c r="BA23" i="15"/>
  <c r="BA3" i="15"/>
  <c r="BB12" i="15"/>
  <c r="BB23" i="15"/>
  <c r="BB3" i="15"/>
  <c r="C12" i="15"/>
  <c r="C23" i="15"/>
  <c r="C3" i="15"/>
  <c r="D12" i="17"/>
  <c r="D22" i="17"/>
  <c r="D3" i="17"/>
  <c r="E22" i="17"/>
  <c r="E3" i="17"/>
  <c r="F22" i="17"/>
  <c r="F3" i="17"/>
  <c r="G22" i="17"/>
  <c r="G3" i="17"/>
  <c r="H22" i="17"/>
  <c r="H3" i="17"/>
  <c r="I22" i="17"/>
  <c r="I3" i="17"/>
  <c r="J22" i="17"/>
  <c r="J3" i="17"/>
  <c r="K22" i="17"/>
  <c r="K3" i="17"/>
  <c r="L22" i="17"/>
  <c r="L3" i="17"/>
  <c r="M22" i="17"/>
  <c r="M3" i="17"/>
  <c r="N22" i="17"/>
  <c r="N3" i="17"/>
  <c r="O22" i="17"/>
  <c r="O12" i="17"/>
  <c r="O3" i="17"/>
  <c r="P12" i="17"/>
  <c r="P22" i="17"/>
  <c r="P3" i="17"/>
  <c r="Q22" i="17"/>
  <c r="Q3" i="17"/>
  <c r="R22" i="17"/>
  <c r="R3" i="17"/>
  <c r="S22" i="17"/>
  <c r="S12" i="17"/>
  <c r="S3" i="17"/>
  <c r="T22" i="17"/>
  <c r="T3" i="17"/>
  <c r="U22" i="17"/>
  <c r="U3" i="17"/>
  <c r="V22" i="17"/>
  <c r="V3" i="17"/>
  <c r="W22" i="17"/>
  <c r="W3" i="17"/>
  <c r="X12" i="17"/>
  <c r="X22" i="17"/>
  <c r="X3" i="17"/>
  <c r="Y12" i="17"/>
  <c r="Y22" i="17"/>
  <c r="Y3" i="17"/>
  <c r="Z12" i="17"/>
  <c r="Z22" i="17"/>
  <c r="Z3" i="17"/>
  <c r="AA12" i="17"/>
  <c r="AA22" i="17"/>
  <c r="AA3" i="17"/>
  <c r="AB12" i="17"/>
  <c r="AB22" i="17"/>
  <c r="AB3" i="17"/>
  <c r="AC12" i="17"/>
  <c r="AC22" i="17"/>
  <c r="AC3" i="17"/>
  <c r="AD12" i="17"/>
  <c r="AD22" i="17"/>
  <c r="AD3" i="17"/>
  <c r="AE12" i="17"/>
  <c r="AE22" i="17"/>
  <c r="AE3" i="17"/>
  <c r="AF12" i="17"/>
  <c r="AF22" i="17"/>
  <c r="AF3" i="17"/>
  <c r="AG12" i="17"/>
  <c r="AG22" i="17"/>
  <c r="AG3" i="17"/>
  <c r="AH12" i="17"/>
  <c r="AH22" i="17"/>
  <c r="AH3" i="17"/>
  <c r="AI12" i="17"/>
  <c r="AI22" i="17"/>
  <c r="AI3" i="17"/>
  <c r="AJ12" i="17"/>
  <c r="AJ22" i="17"/>
  <c r="AJ3" i="17"/>
  <c r="AK12" i="17"/>
  <c r="AK22" i="17"/>
  <c r="AK3" i="17"/>
  <c r="AL12" i="17"/>
  <c r="AL22" i="17"/>
  <c r="AL3" i="17"/>
  <c r="AM12" i="17"/>
  <c r="AM22" i="17"/>
  <c r="AM3" i="17"/>
  <c r="AN12" i="17"/>
  <c r="AN22" i="17"/>
  <c r="AN3" i="17"/>
  <c r="AO22" i="17"/>
  <c r="AO12" i="17"/>
  <c r="AO3" i="17"/>
  <c r="AP22" i="17"/>
  <c r="AP12" i="17"/>
  <c r="AP3" i="17"/>
  <c r="AQ12" i="17"/>
  <c r="AQ22" i="17"/>
  <c r="AQ3" i="17"/>
  <c r="AR22" i="17"/>
  <c r="AR12" i="17"/>
  <c r="AR3" i="17"/>
  <c r="AS22" i="17"/>
  <c r="AS12" i="17"/>
  <c r="AS3" i="17"/>
  <c r="AT22" i="17"/>
  <c r="AT12" i="17"/>
  <c r="AT3" i="17"/>
  <c r="AU22" i="17"/>
  <c r="AU12" i="17"/>
  <c r="AU3" i="17"/>
  <c r="AV22" i="17"/>
  <c r="AV12" i="17"/>
  <c r="AV3" i="17"/>
  <c r="AW12" i="17"/>
  <c r="AW22" i="17"/>
  <c r="AW3" i="17"/>
  <c r="AX22" i="17"/>
  <c r="AX12" i="17"/>
  <c r="AX3" i="17"/>
  <c r="AY22" i="17"/>
  <c r="AY12" i="17"/>
  <c r="AY3" i="17"/>
  <c r="AZ22" i="17"/>
  <c r="AZ12" i="17"/>
  <c r="AZ3" i="17"/>
  <c r="BA12" i="17"/>
  <c r="BA3" i="17"/>
  <c r="BB3" i="17"/>
  <c r="C12" i="17"/>
  <c r="BC17" i="17"/>
  <c r="BC18" i="15"/>
  <c r="BC32" i="17"/>
  <c r="BC27" i="17"/>
  <c r="BC26" i="17"/>
  <c r="BC25" i="17"/>
  <c r="BC24" i="17"/>
  <c r="BB22" i="17"/>
  <c r="BA22" i="17"/>
  <c r="BC18" i="17"/>
  <c r="BC16" i="17"/>
  <c r="BC15" i="17"/>
  <c r="BC14" i="17"/>
  <c r="BC13" i="17"/>
  <c r="BB12" i="17"/>
  <c r="W12" i="17"/>
  <c r="V12" i="17"/>
  <c r="U12" i="17"/>
  <c r="T12" i="17"/>
  <c r="R12" i="17"/>
  <c r="Q12" i="17"/>
  <c r="N12" i="17"/>
  <c r="M12" i="17"/>
  <c r="L12" i="17"/>
  <c r="K12" i="17"/>
  <c r="J12" i="17"/>
  <c r="I12" i="17"/>
  <c r="H12" i="17"/>
  <c r="G12" i="17"/>
  <c r="F12" i="17"/>
  <c r="E12" i="17"/>
  <c r="BC10" i="17"/>
  <c r="BC7" i="17"/>
  <c r="BC14" i="15"/>
  <c r="BC15" i="15"/>
  <c r="BC16" i="15"/>
  <c r="BC7" i="15"/>
  <c r="BC33" i="15"/>
  <c r="BC28" i="15"/>
  <c r="BC27" i="15"/>
  <c r="BC26" i="15"/>
  <c r="BC25" i="15"/>
  <c r="BC24" i="15"/>
  <c r="BC21" i="15"/>
  <c r="BC19" i="15"/>
  <c r="BC13" i="15"/>
  <c r="BC10" i="15"/>
  <c r="BC3" i="15"/>
  <c r="BC22" i="14"/>
  <c r="BC23" i="14"/>
  <c r="BC24" i="14"/>
  <c r="BC25" i="14"/>
  <c r="BC30" i="14"/>
  <c r="BC21" i="14"/>
  <c r="BC31" i="14"/>
  <c r="BC18" i="14"/>
  <c r="BC3" i="14"/>
  <c r="D9" i="14"/>
  <c r="D20" i="14"/>
  <c r="D3" i="14"/>
  <c r="E9" i="14"/>
  <c r="E20" i="14"/>
  <c r="E3" i="14"/>
  <c r="F9" i="14"/>
  <c r="F20" i="14"/>
  <c r="F3" i="14"/>
  <c r="G9" i="14"/>
  <c r="G20" i="14"/>
  <c r="G3" i="14"/>
  <c r="H9" i="14"/>
  <c r="H20" i="14"/>
  <c r="H3" i="14"/>
  <c r="I9" i="14"/>
  <c r="I20" i="14"/>
  <c r="I3" i="14"/>
  <c r="J9" i="14"/>
  <c r="J20" i="14"/>
  <c r="J3" i="14"/>
  <c r="K9" i="14"/>
  <c r="K20" i="14"/>
  <c r="K3" i="14"/>
  <c r="L9" i="14"/>
  <c r="L20" i="14"/>
  <c r="L3" i="14"/>
  <c r="M9" i="14"/>
  <c r="M20" i="14"/>
  <c r="M3" i="14"/>
  <c r="N9" i="14"/>
  <c r="N20" i="14"/>
  <c r="N3" i="14"/>
  <c r="O9" i="14"/>
  <c r="O20" i="14"/>
  <c r="O3" i="14"/>
  <c r="P9" i="14"/>
  <c r="P20" i="14"/>
  <c r="P3" i="14"/>
  <c r="Q9" i="14"/>
  <c r="Q20" i="14"/>
  <c r="Q3" i="14"/>
  <c r="R9" i="14"/>
  <c r="R20" i="14"/>
  <c r="R3" i="14"/>
  <c r="S9" i="14"/>
  <c r="S20" i="14"/>
  <c r="S3" i="14"/>
  <c r="T9" i="14"/>
  <c r="T20" i="14"/>
  <c r="T3" i="14"/>
  <c r="U9" i="14"/>
  <c r="U20" i="14"/>
  <c r="U3" i="14"/>
  <c r="V9" i="14"/>
  <c r="V20" i="14"/>
  <c r="V3" i="14"/>
  <c r="W9" i="14"/>
  <c r="W20" i="14"/>
  <c r="W3" i="14"/>
  <c r="X9" i="14"/>
  <c r="X20" i="14"/>
  <c r="X3" i="14"/>
  <c r="Y9" i="14"/>
  <c r="Y20" i="14"/>
  <c r="Y3" i="14"/>
  <c r="Z9" i="14"/>
  <c r="Z20" i="14"/>
  <c r="Z3" i="14"/>
  <c r="AA9" i="14"/>
  <c r="AA20" i="14"/>
  <c r="AA3" i="14"/>
  <c r="AB9" i="14"/>
  <c r="AB20" i="14"/>
  <c r="AB3" i="14"/>
  <c r="AC9" i="14"/>
  <c r="AC20" i="14"/>
  <c r="AC3" i="14"/>
  <c r="AD9" i="14"/>
  <c r="AD20" i="14"/>
  <c r="AD3" i="14"/>
  <c r="AE9" i="14"/>
  <c r="AE20" i="14"/>
  <c r="AE3" i="14"/>
  <c r="AF9" i="14"/>
  <c r="AF20" i="14"/>
  <c r="AF3" i="14"/>
  <c r="AG9" i="14"/>
  <c r="AG20" i="14"/>
  <c r="AG3" i="14"/>
  <c r="AH9" i="14"/>
  <c r="AH20" i="14"/>
  <c r="AH3" i="14"/>
  <c r="AI9" i="14"/>
  <c r="AI20" i="14"/>
  <c r="AI3" i="14"/>
  <c r="AJ9" i="14"/>
  <c r="AJ20" i="14"/>
  <c r="AJ3" i="14"/>
  <c r="AK9" i="14"/>
  <c r="AK20" i="14"/>
  <c r="AK3" i="14"/>
  <c r="AL9" i="14"/>
  <c r="AL20" i="14"/>
  <c r="AL3" i="14"/>
  <c r="AM9" i="14"/>
  <c r="AM20" i="14"/>
  <c r="AM3" i="14"/>
  <c r="AN9" i="14"/>
  <c r="AN20" i="14"/>
  <c r="AN3" i="14"/>
  <c r="AO9" i="14"/>
  <c r="AO20" i="14"/>
  <c r="AO3" i="14"/>
  <c r="AP9" i="14"/>
  <c r="AP20" i="14"/>
  <c r="AP3" i="14"/>
  <c r="AQ9" i="14"/>
  <c r="AQ20" i="14"/>
  <c r="AQ3" i="14"/>
  <c r="AR9" i="14"/>
  <c r="AR20" i="14"/>
  <c r="AR3" i="14"/>
  <c r="AS9" i="14"/>
  <c r="AS20" i="14"/>
  <c r="AS3" i="14"/>
  <c r="AT9" i="14"/>
  <c r="AT20" i="14"/>
  <c r="AT3" i="14"/>
  <c r="AU9" i="14"/>
  <c r="AU20" i="14"/>
  <c r="AU3" i="14"/>
  <c r="AV9" i="14"/>
  <c r="AV20" i="14"/>
  <c r="AV3" i="14"/>
  <c r="AW9" i="14"/>
  <c r="AW20" i="14"/>
  <c r="AW3" i="14"/>
  <c r="AX9" i="14"/>
  <c r="AX20" i="14"/>
  <c r="AX3" i="14"/>
  <c r="AY9" i="14"/>
  <c r="AY20" i="14"/>
  <c r="AY3" i="14"/>
  <c r="AZ9" i="14"/>
  <c r="AZ20" i="14"/>
  <c r="AZ3" i="14"/>
  <c r="BA9" i="14"/>
  <c r="BA20" i="14"/>
  <c r="BA3" i="14"/>
  <c r="BB9" i="14"/>
  <c r="BB20" i="14"/>
  <c r="BB3" i="14"/>
  <c r="C9" i="14"/>
  <c r="C20" i="14"/>
  <c r="C3" i="14"/>
  <c r="C22" i="17"/>
  <c r="C3" i="17"/>
  <c r="BC23" i="17"/>
  <c r="BC20" i="17"/>
  <c r="BC3" i="17"/>
</calcChain>
</file>

<file path=xl/sharedStrings.xml><?xml version="1.0" encoding="utf-8"?>
<sst xmlns="http://schemas.openxmlformats.org/spreadsheetml/2006/main" count="221" uniqueCount="81">
  <si>
    <t>Total</t>
  </si>
  <si>
    <t>Mai</t>
  </si>
  <si>
    <t>Juli</t>
  </si>
  <si>
    <t>August</t>
  </si>
  <si>
    <t>September</t>
  </si>
  <si>
    <t>Oktober</t>
  </si>
  <si>
    <t>November</t>
  </si>
  <si>
    <t>Januar</t>
  </si>
  <si>
    <t>Februar</t>
  </si>
  <si>
    <t>März</t>
  </si>
  <si>
    <t>April</t>
  </si>
  <si>
    <t>Dezember</t>
  </si>
  <si>
    <t>Juni</t>
  </si>
  <si>
    <t xml:space="preserve">Umfang (Soll in h) </t>
  </si>
  <si>
    <t>KW</t>
  </si>
  <si>
    <t>Sommerferien</t>
  </si>
  <si>
    <t>h pro Woche</t>
  </si>
  <si>
    <r>
      <t>Wettkämpfe</t>
    </r>
    <r>
      <rPr>
        <sz val="12"/>
        <rFont val="Arial"/>
        <family val="2"/>
      </rPr>
      <t xml:space="preserve"> (in h)</t>
    </r>
  </si>
  <si>
    <t>Umfang pro Woche (Ist in h)</t>
  </si>
  <si>
    <t>Parcours / Tests</t>
  </si>
  <si>
    <t>(Total 10-30 h)</t>
  </si>
  <si>
    <t>10-30</t>
  </si>
  <si>
    <t>Ferien</t>
  </si>
  <si>
    <t>F3</t>
  </si>
  <si>
    <t>15-25 h</t>
  </si>
  <si>
    <t>10-15 h</t>
  </si>
  <si>
    <t>10 - 40 h</t>
  </si>
  <si>
    <t>50-150</t>
  </si>
  <si>
    <t>80-200</t>
  </si>
  <si>
    <t>50 - 150 h</t>
  </si>
  <si>
    <t>Geräteturnen</t>
  </si>
  <si>
    <t>Leichtathletik</t>
  </si>
  <si>
    <t>Spiele</t>
  </si>
  <si>
    <t>…</t>
  </si>
  <si>
    <t>Jahresplanung</t>
  </si>
  <si>
    <r>
      <t>Fokus:</t>
    </r>
    <r>
      <rPr>
        <sz val="10"/>
        <rFont val="Arial"/>
        <family val="2"/>
      </rPr>
      <t xml:space="preserve">
-
-
-
-</t>
    </r>
  </si>
  <si>
    <t>10-30 h</t>
  </si>
  <si>
    <t>0-10 h</t>
  </si>
  <si>
    <t>40 - 100 h</t>
  </si>
  <si>
    <t>60 - 120 h</t>
  </si>
  <si>
    <t>20 - 50 h</t>
  </si>
  <si>
    <t>90-200</t>
  </si>
  <si>
    <t>150-330</t>
  </si>
  <si>
    <r>
      <t>Fokus:</t>
    </r>
    <r>
      <rPr>
        <sz val="10"/>
        <rFont val="Arial"/>
        <family val="2"/>
      </rPr>
      <t xml:space="preserve">
- Eislaufen (Schlittschuhschritte, Kurvenfahren, Bremsen)
- Geräteturnen (Minitramp, Maxitramp)
- Spiele (Fussball, Unihockey, Streetball)</t>
    </r>
  </si>
  <si>
    <t>Eislaufen / Eishockey</t>
  </si>
  <si>
    <t>Inline / Skateboard</t>
  </si>
  <si>
    <r>
      <t>Fokus:</t>
    </r>
    <r>
      <rPr>
        <sz val="10"/>
        <rFont val="Arial"/>
        <family val="2"/>
      </rPr>
      <t xml:space="preserve">
- Inline (zentrale Position)
- Geräteturnen (Stützen, Rollen)
- Leichtathletik (Lauf-ABC, Sprung-ABC)
- Spiele (Unihockey)</t>
    </r>
  </si>
  <si>
    <r>
      <t>Fokus:</t>
    </r>
    <r>
      <rPr>
        <sz val="10"/>
        <rFont val="Arial"/>
        <family val="2"/>
      </rPr>
      <t xml:space="preserve">
- Inline (aktive Vertikalbewegung)
- Leichtathletik (Laufen &amp; Springen im Gelände)
- Spiele (Streetball / Basketball)</t>
    </r>
  </si>
  <si>
    <r>
      <t>Fokus:</t>
    </r>
    <r>
      <rPr>
        <sz val="9"/>
        <rFont val="Arial"/>
        <family val="2"/>
      </rPr>
      <t xml:space="preserve">
Schwungformen
- parallele Skistellung
- Hauptdruck auf dem Aussenski</t>
    </r>
  </si>
  <si>
    <r>
      <t>Fokus:</t>
    </r>
    <r>
      <rPr>
        <sz val="9"/>
        <color theme="1"/>
        <rFont val="Arial"/>
        <family val="2"/>
      </rPr>
      <t xml:space="preserve">
Schwungformen / Sprungformen
- Stabiler Oberkörper
- Hauptdruck auf dem Aussenski</t>
    </r>
  </si>
  <si>
    <r>
      <t>Fokus:</t>
    </r>
    <r>
      <rPr>
        <sz val="9"/>
        <rFont val="Arial"/>
        <family val="2"/>
      </rPr>
      <t xml:space="preserve">
Fahrformen / Schwungformen
- zentrale Position 
- aktive Vertikalbewegung
- stabiler Oberkörper</t>
    </r>
  </si>
  <si>
    <r>
      <t xml:space="preserve">Fokus:
</t>
    </r>
    <r>
      <rPr>
        <sz val="9"/>
        <rFont val="Arial"/>
        <family val="2"/>
      </rPr>
      <t>-
-
-
-</t>
    </r>
  </si>
  <si>
    <r>
      <t xml:space="preserve">Fokus:
</t>
    </r>
    <r>
      <rPr>
        <sz val="9"/>
        <color theme="1"/>
        <rFont val="Arial"/>
        <family val="2"/>
      </rPr>
      <t>-
-
-
-</t>
    </r>
  </si>
  <si>
    <r>
      <t xml:space="preserve">Fokus:
</t>
    </r>
    <r>
      <rPr>
        <sz val="10"/>
        <rFont val="Arial"/>
        <family val="2"/>
      </rPr>
      <t>-
-
-
-</t>
    </r>
  </si>
  <si>
    <r>
      <t xml:space="preserve">Fokus:
</t>
    </r>
    <r>
      <rPr>
        <sz val="10"/>
        <rFont val="Arial"/>
        <family val="2"/>
      </rPr>
      <t>- viel Bewegung
- diverse Sportarten
- Gleichgewicht
- Laufen</t>
    </r>
  </si>
  <si>
    <t>F1 - F2</t>
  </si>
  <si>
    <r>
      <t xml:space="preserve">OFF-SNOW
</t>
    </r>
    <r>
      <rPr>
        <sz val="14"/>
        <color theme="1"/>
        <rFont val="Arial"/>
        <family val="2"/>
      </rPr>
      <t>- Hohe Bewegungaktivität im Alltag
- Vielseitige Sportausbildung
- Bewegungsgrundformen gemäss F1 - F3</t>
    </r>
  </si>
  <si>
    <r>
      <t xml:space="preserve">ON-SNOW 
</t>
    </r>
    <r>
      <rPr>
        <sz val="14"/>
        <color theme="1"/>
        <rFont val="Arial"/>
        <family val="2"/>
      </rPr>
      <t>- Regelmässig und viel freies Skifahren
- Vielseitiges Skifahren
- Technikformen gemäss Lehrplan F1 - F3</t>
    </r>
  </si>
  <si>
    <t xml:space="preserve">  Technik- und Taktiklernen mit Hilfsmittel</t>
  </si>
  <si>
    <t xml:space="preserve">  Geführtes freies Fahren</t>
  </si>
  <si>
    <t xml:space="preserve">  Park und Pipe, Skicross</t>
  </si>
  <si>
    <t xml:space="preserve">  …</t>
  </si>
  <si>
    <r>
      <t>Fokus:</t>
    </r>
    <r>
      <rPr>
        <sz val="10"/>
        <color theme="1"/>
        <rFont val="Arial"/>
        <family val="2"/>
      </rPr>
      <t xml:space="preserve">
-
-
-
-</t>
    </r>
  </si>
  <si>
    <r>
      <t xml:space="preserve">Fokus:
</t>
    </r>
    <r>
      <rPr>
        <sz val="10"/>
        <color theme="1"/>
        <rFont val="Arial"/>
        <family val="2"/>
      </rPr>
      <t>-
-
-
-</t>
    </r>
  </si>
  <si>
    <t xml:space="preserve">  Strukturiertes Techniklernen </t>
  </si>
  <si>
    <r>
      <t xml:space="preserve">Fokus:
</t>
    </r>
    <r>
      <rPr>
        <sz val="9"/>
        <rFont val="Arial"/>
        <family val="2"/>
      </rPr>
      <t>- Technikformen F3
- Geländeschwierigkeiten
-
-</t>
    </r>
  </si>
  <si>
    <t>130 - 280 h</t>
  </si>
  <si>
    <t xml:space="preserve">  80 - 200 h</t>
  </si>
  <si>
    <t xml:space="preserve">Soll an organisierten Stunden F1: </t>
  </si>
  <si>
    <t xml:space="preserve">Soll an organisierten Stunden F2: </t>
  </si>
  <si>
    <t xml:space="preserve">  150 - 330 h</t>
  </si>
  <si>
    <t xml:space="preserve">Soll an organisierten Stunden F3: </t>
  </si>
  <si>
    <t>5-25 h</t>
  </si>
  <si>
    <t>30-65</t>
  </si>
  <si>
    <t>30- 65 h</t>
  </si>
  <si>
    <t>90 - 200 h</t>
  </si>
  <si>
    <t>60 - 130 h</t>
  </si>
  <si>
    <t>15-40 h</t>
  </si>
  <si>
    <t>25-50 h</t>
  </si>
  <si>
    <t>30-50 h</t>
  </si>
  <si>
    <t>60-130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</si>
</sst>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3" fillId="2" borderId="1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4" xfId="0" applyFont="1" applyFill="1" applyBorder="1" applyAlignment="1">
      <alignment horizontal="center" vertical="center"/>
    </xf>
    <xf numFmtId="16" fontId="4" fillId="2" borderId="5" xfId="0" applyNumberFormat="1" applyFont="1" applyFill="1" applyBorder="1" applyAlignment="1">
      <alignment horizontal="right" vertical="center" indent="1"/>
    </xf>
    <xf numFmtId="0" fontId="0" fillId="0" borderId="4" xfId="0" applyBorder="1"/>
    <xf numFmtId="0" fontId="8" fillId="0" borderId="9" xfId="0" applyFont="1" applyFill="1" applyBorder="1" applyAlignment="1">
      <alignment horizontal="left" vertical="center" indent="1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0" xfId="0" applyFont="1"/>
    <xf numFmtId="0" fontId="5" fillId="0" borderId="4" xfId="0" applyFont="1" applyBorder="1"/>
    <xf numFmtId="0" fontId="5" fillId="0" borderId="11" xfId="0" applyFont="1" applyBorder="1"/>
    <xf numFmtId="0" fontId="10" fillId="0" borderId="12" xfId="0" applyFont="1" applyBorder="1"/>
    <xf numFmtId="0" fontId="5" fillId="0" borderId="12" xfId="0" applyFont="1" applyBorder="1"/>
    <xf numFmtId="0" fontId="10" fillId="0" borderId="3" xfId="0" applyFont="1" applyBorder="1"/>
    <xf numFmtId="0" fontId="4" fillId="6" borderId="7" xfId="0" applyFont="1" applyFill="1" applyBorder="1" applyAlignment="1">
      <alignment horizontal="right" vertical="center" indent="1"/>
    </xf>
    <xf numFmtId="0" fontId="10" fillId="6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/>
    <xf numFmtId="0" fontId="5" fillId="0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right" vertical="center" indent="1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6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right" vertical="center" indent="1"/>
    </xf>
    <xf numFmtId="0" fontId="10" fillId="0" borderId="4" xfId="0" applyFont="1" applyBorder="1"/>
    <xf numFmtId="0" fontId="16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Fill="1" applyBorder="1" applyAlignment="1">
      <alignment horizontal="left" vertical="center" indent="1"/>
    </xf>
    <xf numFmtId="16" fontId="4" fillId="0" borderId="0" xfId="0" applyNumberFormat="1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0" fontId="17" fillId="0" borderId="0" xfId="0" applyFont="1"/>
    <xf numFmtId="0" fontId="0" fillId="0" borderId="4" xfId="0" applyFill="1" applyBorder="1"/>
    <xf numFmtId="0" fontId="18" fillId="0" borderId="0" xfId="0" applyFont="1"/>
    <xf numFmtId="0" fontId="8" fillId="0" borderId="0" xfId="0" applyFont="1" applyFill="1" applyBorder="1" applyAlignment="1">
      <alignment horizontal="left" vertical="center" indent="1"/>
    </xf>
    <xf numFmtId="0" fontId="10" fillId="8" borderId="0" xfId="0" applyFont="1" applyFill="1"/>
    <xf numFmtId="0" fontId="10" fillId="8" borderId="0" xfId="0" applyFont="1" applyFill="1" applyAlignment="1"/>
    <xf numFmtId="0" fontId="10" fillId="8" borderId="0" xfId="0" applyFont="1" applyFill="1" applyBorder="1" applyAlignment="1"/>
    <xf numFmtId="0" fontId="8" fillId="3" borderId="3" xfId="0" applyFont="1" applyFill="1" applyBorder="1" applyAlignment="1">
      <alignment vertical="center"/>
    </xf>
    <xf numFmtId="0" fontId="22" fillId="0" borderId="0" xfId="0" applyFont="1" applyAlignment="1"/>
    <xf numFmtId="0" fontId="5" fillId="0" borderId="14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right" vertical="center"/>
    </xf>
    <xf numFmtId="0" fontId="8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center" indent="1"/>
    </xf>
    <xf numFmtId="0" fontId="4" fillId="6" borderId="16" xfId="0" applyFont="1" applyFill="1" applyBorder="1" applyAlignment="1">
      <alignment horizontal="right" vertical="center" indent="1"/>
    </xf>
    <xf numFmtId="0" fontId="10" fillId="0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right" vertical="center"/>
    </xf>
    <xf numFmtId="0" fontId="4" fillId="6" borderId="25" xfId="0" applyFont="1" applyFill="1" applyBorder="1" applyAlignment="1">
      <alignment horizontal="left" vertical="center" indent="1"/>
    </xf>
    <xf numFmtId="0" fontId="6" fillId="6" borderId="20" xfId="0" applyFont="1" applyFill="1" applyBorder="1" applyAlignment="1">
      <alignment horizontal="right" vertical="center"/>
    </xf>
    <xf numFmtId="0" fontId="4" fillId="6" borderId="19" xfId="0" applyFont="1" applyFill="1" applyBorder="1" applyAlignment="1">
      <alignment horizontal="left" vertical="center" indent="1"/>
    </xf>
    <xf numFmtId="0" fontId="14" fillId="7" borderId="21" xfId="0" applyFont="1" applyFill="1" applyBorder="1" applyAlignment="1">
      <alignment horizontal="left" vertical="center" indent="1"/>
    </xf>
    <xf numFmtId="0" fontId="4" fillId="7" borderId="22" xfId="0" applyFont="1" applyFill="1" applyBorder="1" applyAlignment="1">
      <alignment horizontal="right" vertical="center" inden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0" fillId="0" borderId="23" xfId="0" applyBorder="1"/>
    <xf numFmtId="0" fontId="6" fillId="7" borderId="2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left" vertical="center" indent="1"/>
    </xf>
    <xf numFmtId="0" fontId="8" fillId="5" borderId="22" xfId="0" applyFont="1" applyFill="1" applyBorder="1" applyAlignment="1">
      <alignment horizontal="right" vertical="center" indent="1"/>
    </xf>
    <xf numFmtId="0" fontId="6" fillId="3" borderId="26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 wrapText="1" indent="1"/>
    </xf>
    <xf numFmtId="0" fontId="9" fillId="3" borderId="1" xfId="0" applyFont="1" applyFill="1" applyBorder="1" applyAlignment="1">
      <alignment horizontal="left" vertical="top" wrapText="1" inden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left" vertical="top" wrapText="1" indent="1"/>
    </xf>
    <xf numFmtId="0" fontId="9" fillId="6" borderId="1" xfId="0" applyFont="1" applyFill="1" applyBorder="1" applyAlignment="1">
      <alignment horizontal="left" vertical="top" wrapText="1" indent="1"/>
    </xf>
    <xf numFmtId="0" fontId="5" fillId="6" borderId="1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0" fontId="5" fillId="6" borderId="5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8" fillId="3" borderId="19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16" fontId="5" fillId="0" borderId="5" xfId="0" applyNumberFormat="1" applyFont="1" applyFill="1" applyBorder="1" applyAlignment="1">
      <alignment horizontal="center" vertical="center"/>
    </xf>
    <xf numFmtId="16" fontId="5" fillId="0" borderId="2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5" fillId="6" borderId="1" xfId="0" applyFont="1" applyFill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0" fontId="5" fillId="6" borderId="5" xfId="0" applyFont="1" applyFill="1" applyBorder="1" applyAlignment="1">
      <alignment vertical="top"/>
    </xf>
    <xf numFmtId="0" fontId="5" fillId="6" borderId="2" xfId="0" applyFont="1" applyFill="1" applyBorder="1" applyAlignment="1">
      <alignment vertical="top"/>
    </xf>
    <xf numFmtId="0" fontId="15" fillId="3" borderId="1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top"/>
    </xf>
    <xf numFmtId="0" fontId="15" fillId="3" borderId="2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2" fillId="3" borderId="1" xfId="0" applyFont="1" applyFill="1" applyBorder="1" applyAlignment="1" applyProtection="1">
      <alignment vertical="top" wrapText="1"/>
      <protection locked="0"/>
    </xf>
    <xf numFmtId="0" fontId="12" fillId="3" borderId="5" xfId="0" applyFont="1" applyFill="1" applyBorder="1" applyAlignment="1" applyProtection="1">
      <alignment vertical="top" wrapText="1"/>
      <protection locked="0"/>
    </xf>
    <xf numFmtId="0" fontId="12" fillId="3" borderId="2" xfId="0" applyFont="1" applyFill="1" applyBorder="1" applyAlignment="1" applyProtection="1">
      <alignment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12" fillId="3" borderId="5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66CCFF"/>
      <color rgb="FFCCFF33"/>
      <color rgb="FFCC99FF"/>
      <color rgb="FF9966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tabSelected="1" zoomScale="80" zoomScaleNormal="80" zoomScalePageLayoutView="80" workbookViewId="0">
      <pane ySplit="5" topLeftCell="A6" activePane="bottomLeft" state="frozen"/>
      <selection pane="bottomLeft" activeCell="C18" sqref="C18:J18"/>
    </sheetView>
  </sheetViews>
  <sheetFormatPr baseColWidth="10" defaultRowHeight="15" x14ac:dyDescent="0.25"/>
  <cols>
    <col min="1" max="1" width="37.28515625" customWidth="1"/>
    <col min="2" max="2" width="18.7109375" customWidth="1"/>
    <col min="3" max="54" width="4.42578125" customWidth="1"/>
    <col min="55" max="55" width="9.42578125" customWidth="1"/>
  </cols>
  <sheetData>
    <row r="1" spans="1:56" ht="24" thickBot="1" x14ac:dyDescent="0.4">
      <c r="A1" s="48" t="s">
        <v>34</v>
      </c>
      <c r="C1" s="16" t="s">
        <v>1</v>
      </c>
      <c r="D1" s="17"/>
      <c r="E1" s="17"/>
      <c r="F1" s="17"/>
      <c r="G1" s="17"/>
      <c r="H1" s="17" t="s">
        <v>12</v>
      </c>
      <c r="I1" s="17"/>
      <c r="J1" s="17"/>
      <c r="K1" s="17"/>
      <c r="L1" s="17" t="s">
        <v>2</v>
      </c>
      <c r="M1" s="17"/>
      <c r="N1" s="17"/>
      <c r="O1" s="17"/>
      <c r="P1" s="17" t="s">
        <v>3</v>
      </c>
      <c r="Q1" s="17"/>
      <c r="R1" s="17"/>
      <c r="S1" s="17"/>
      <c r="T1" s="17"/>
      <c r="U1" s="17" t="s">
        <v>4</v>
      </c>
      <c r="V1" s="17"/>
      <c r="W1" s="17"/>
      <c r="X1" s="17"/>
      <c r="Y1" s="17"/>
      <c r="Z1" s="17" t="s">
        <v>5</v>
      </c>
      <c r="AA1" s="17"/>
      <c r="AB1" s="17"/>
      <c r="AC1" s="17"/>
      <c r="AD1" s="17" t="s">
        <v>6</v>
      </c>
      <c r="AE1" s="17"/>
      <c r="AF1" s="17"/>
      <c r="AG1" s="17"/>
      <c r="AH1" s="17" t="s">
        <v>11</v>
      </c>
      <c r="AI1" s="17"/>
      <c r="AJ1" s="17"/>
      <c r="AK1" s="17"/>
      <c r="AL1" s="18" t="s">
        <v>7</v>
      </c>
      <c r="AM1" s="18"/>
      <c r="AN1" s="17"/>
      <c r="AO1" s="17"/>
      <c r="AP1" s="17" t="s">
        <v>8</v>
      </c>
      <c r="AQ1" s="17"/>
      <c r="AR1" s="17"/>
      <c r="AS1" s="17"/>
      <c r="AT1" s="17"/>
      <c r="AU1" s="17" t="s">
        <v>9</v>
      </c>
      <c r="AV1" s="17"/>
      <c r="AW1" s="17"/>
      <c r="AX1" s="17"/>
      <c r="AY1" s="17" t="s">
        <v>10</v>
      </c>
      <c r="AZ1" s="17"/>
      <c r="BA1" s="17"/>
      <c r="BB1" s="19"/>
    </row>
    <row r="2" spans="1:56" ht="18.75" thickBot="1" x14ac:dyDescent="0.3">
      <c r="A2" s="24" t="s">
        <v>55</v>
      </c>
      <c r="B2" s="39" t="s">
        <v>14</v>
      </c>
      <c r="C2" s="15">
        <v>18</v>
      </c>
      <c r="D2" s="15">
        <v>19</v>
      </c>
      <c r="E2" s="15">
        <v>20</v>
      </c>
      <c r="F2" s="15">
        <v>21</v>
      </c>
      <c r="G2" s="15">
        <v>22</v>
      </c>
      <c r="H2" s="15">
        <v>23</v>
      </c>
      <c r="I2" s="15">
        <v>24</v>
      </c>
      <c r="J2" s="15">
        <v>25</v>
      </c>
      <c r="K2" s="15">
        <v>26</v>
      </c>
      <c r="L2" s="15">
        <v>27</v>
      </c>
      <c r="M2" s="15">
        <v>28</v>
      </c>
      <c r="N2" s="15">
        <v>29</v>
      </c>
      <c r="O2" s="15">
        <v>30</v>
      </c>
      <c r="P2" s="15">
        <v>31</v>
      </c>
      <c r="Q2" s="15">
        <v>32</v>
      </c>
      <c r="R2" s="15">
        <v>33</v>
      </c>
      <c r="S2" s="15">
        <v>34</v>
      </c>
      <c r="T2" s="15">
        <v>35</v>
      </c>
      <c r="U2" s="15">
        <v>36</v>
      </c>
      <c r="V2" s="15">
        <v>37</v>
      </c>
      <c r="W2" s="15">
        <v>38</v>
      </c>
      <c r="X2" s="15">
        <v>39</v>
      </c>
      <c r="Y2" s="15">
        <v>40</v>
      </c>
      <c r="Z2" s="15">
        <v>41</v>
      </c>
      <c r="AA2" s="15">
        <v>42</v>
      </c>
      <c r="AB2" s="15">
        <v>43</v>
      </c>
      <c r="AC2" s="15">
        <v>44</v>
      </c>
      <c r="AD2" s="15">
        <v>45</v>
      </c>
      <c r="AE2" s="15">
        <v>46</v>
      </c>
      <c r="AF2" s="15">
        <v>47</v>
      </c>
      <c r="AG2" s="15">
        <v>48</v>
      </c>
      <c r="AH2" s="15">
        <v>49</v>
      </c>
      <c r="AI2" s="15">
        <v>50</v>
      </c>
      <c r="AJ2" s="15">
        <v>51</v>
      </c>
      <c r="AK2" s="15">
        <v>52</v>
      </c>
      <c r="AL2" s="15">
        <v>1</v>
      </c>
      <c r="AM2" s="15">
        <v>2</v>
      </c>
      <c r="AN2" s="15">
        <v>3</v>
      </c>
      <c r="AO2" s="15">
        <v>4</v>
      </c>
      <c r="AP2" s="15">
        <v>5</v>
      </c>
      <c r="AQ2" s="15">
        <v>6</v>
      </c>
      <c r="AR2" s="15">
        <v>7</v>
      </c>
      <c r="AS2" s="15">
        <v>8</v>
      </c>
      <c r="AT2" s="15">
        <v>9</v>
      </c>
      <c r="AU2" s="15">
        <v>10</v>
      </c>
      <c r="AV2" s="15">
        <v>11</v>
      </c>
      <c r="AW2" s="15">
        <v>12</v>
      </c>
      <c r="AX2" s="15">
        <v>13</v>
      </c>
      <c r="AY2" s="15">
        <v>14</v>
      </c>
      <c r="AZ2" s="15">
        <v>15</v>
      </c>
      <c r="BA2" s="15">
        <v>16</v>
      </c>
      <c r="BB2" s="16">
        <v>17</v>
      </c>
      <c r="BC2" s="45" t="s">
        <v>0</v>
      </c>
    </row>
    <row r="3" spans="1:56" s="14" customFormat="1" ht="18.75" customHeight="1" thickBot="1" x14ac:dyDescent="0.25">
      <c r="B3" s="39" t="s">
        <v>16</v>
      </c>
      <c r="C3" s="38">
        <f t="shared" ref="C3:AH3" si="0">C9+C20</f>
        <v>0</v>
      </c>
      <c r="D3" s="38">
        <f t="shared" si="0"/>
        <v>0</v>
      </c>
      <c r="E3" s="38">
        <f t="shared" si="0"/>
        <v>0</v>
      </c>
      <c r="F3" s="38">
        <f t="shared" si="0"/>
        <v>0</v>
      </c>
      <c r="G3" s="38">
        <f t="shared" si="0"/>
        <v>0</v>
      </c>
      <c r="H3" s="38">
        <f t="shared" si="0"/>
        <v>0</v>
      </c>
      <c r="I3" s="38">
        <f t="shared" si="0"/>
        <v>0</v>
      </c>
      <c r="J3" s="38">
        <f t="shared" si="0"/>
        <v>0</v>
      </c>
      <c r="K3" s="38">
        <f t="shared" si="0"/>
        <v>0</v>
      </c>
      <c r="L3" s="38">
        <f t="shared" si="0"/>
        <v>0</v>
      </c>
      <c r="M3" s="38">
        <f t="shared" si="0"/>
        <v>0</v>
      </c>
      <c r="N3" s="38">
        <f t="shared" si="0"/>
        <v>0</v>
      </c>
      <c r="O3" s="38">
        <f t="shared" si="0"/>
        <v>0</v>
      </c>
      <c r="P3" s="38">
        <f t="shared" si="0"/>
        <v>0</v>
      </c>
      <c r="Q3" s="38">
        <f t="shared" si="0"/>
        <v>0</v>
      </c>
      <c r="R3" s="38">
        <f t="shared" si="0"/>
        <v>0</v>
      </c>
      <c r="S3" s="38">
        <f t="shared" si="0"/>
        <v>0</v>
      </c>
      <c r="T3" s="38">
        <f t="shared" si="0"/>
        <v>0</v>
      </c>
      <c r="U3" s="38">
        <f t="shared" si="0"/>
        <v>0</v>
      </c>
      <c r="V3" s="38">
        <f t="shared" si="0"/>
        <v>0</v>
      </c>
      <c r="W3" s="38">
        <f t="shared" si="0"/>
        <v>0</v>
      </c>
      <c r="X3" s="38">
        <f t="shared" si="0"/>
        <v>0</v>
      </c>
      <c r="Y3" s="38">
        <f t="shared" si="0"/>
        <v>0</v>
      </c>
      <c r="Z3" s="38">
        <f t="shared" si="0"/>
        <v>0</v>
      </c>
      <c r="AA3" s="38">
        <f t="shared" si="0"/>
        <v>0</v>
      </c>
      <c r="AB3" s="38">
        <f t="shared" si="0"/>
        <v>0</v>
      </c>
      <c r="AC3" s="38">
        <f t="shared" si="0"/>
        <v>0</v>
      </c>
      <c r="AD3" s="38">
        <f t="shared" si="0"/>
        <v>0</v>
      </c>
      <c r="AE3" s="38">
        <f t="shared" si="0"/>
        <v>0</v>
      </c>
      <c r="AF3" s="38">
        <f t="shared" si="0"/>
        <v>0</v>
      </c>
      <c r="AG3" s="38">
        <f t="shared" si="0"/>
        <v>0</v>
      </c>
      <c r="AH3" s="38">
        <f t="shared" si="0"/>
        <v>0</v>
      </c>
      <c r="AI3" s="38">
        <f t="shared" ref="AI3:BB3" si="1">AI9+AI20</f>
        <v>0</v>
      </c>
      <c r="AJ3" s="38">
        <f t="shared" si="1"/>
        <v>0</v>
      </c>
      <c r="AK3" s="38">
        <f t="shared" si="1"/>
        <v>0</v>
      </c>
      <c r="AL3" s="38">
        <f t="shared" si="1"/>
        <v>0</v>
      </c>
      <c r="AM3" s="38">
        <f t="shared" si="1"/>
        <v>0</v>
      </c>
      <c r="AN3" s="38">
        <f t="shared" si="1"/>
        <v>0</v>
      </c>
      <c r="AO3" s="38">
        <f t="shared" si="1"/>
        <v>0</v>
      </c>
      <c r="AP3" s="38">
        <f t="shared" si="1"/>
        <v>0</v>
      </c>
      <c r="AQ3" s="38">
        <f t="shared" si="1"/>
        <v>0</v>
      </c>
      <c r="AR3" s="38">
        <f t="shared" si="1"/>
        <v>0</v>
      </c>
      <c r="AS3" s="38">
        <f t="shared" si="1"/>
        <v>0</v>
      </c>
      <c r="AT3" s="38">
        <f t="shared" si="1"/>
        <v>0</v>
      </c>
      <c r="AU3" s="38">
        <f t="shared" si="1"/>
        <v>0</v>
      </c>
      <c r="AV3" s="38">
        <f t="shared" si="1"/>
        <v>0</v>
      </c>
      <c r="AW3" s="38">
        <f t="shared" si="1"/>
        <v>0</v>
      </c>
      <c r="AX3" s="38">
        <f t="shared" si="1"/>
        <v>0</v>
      </c>
      <c r="AY3" s="38">
        <f t="shared" si="1"/>
        <v>0</v>
      </c>
      <c r="AZ3" s="38">
        <f t="shared" si="1"/>
        <v>0</v>
      </c>
      <c r="BA3" s="38">
        <f t="shared" si="1"/>
        <v>0</v>
      </c>
      <c r="BB3" s="38">
        <f t="shared" si="1"/>
        <v>0</v>
      </c>
      <c r="BC3" s="47">
        <f>BC7+BC18</f>
        <v>0</v>
      </c>
    </row>
    <row r="4" spans="1:56" s="14" customFormat="1" ht="18.75" thickBot="1" x14ac:dyDescent="0.3">
      <c r="A4" s="56" t="s">
        <v>68</v>
      </c>
      <c r="B4" s="56" t="s">
        <v>67</v>
      </c>
      <c r="BC4" s="46" t="s">
        <v>28</v>
      </c>
    </row>
    <row r="5" spans="1:56" s="14" customFormat="1" ht="18.75" thickBot="1" x14ac:dyDescent="0.3">
      <c r="A5" s="56" t="s">
        <v>69</v>
      </c>
      <c r="B5" s="56" t="s">
        <v>66</v>
      </c>
      <c r="C5" s="52"/>
      <c r="D5" s="52"/>
      <c r="E5" s="52"/>
      <c r="F5" s="52"/>
      <c r="G5" s="52"/>
      <c r="H5" s="52"/>
      <c r="I5" s="52"/>
      <c r="J5" s="52"/>
      <c r="K5" s="119" t="s">
        <v>15</v>
      </c>
      <c r="L5" s="121"/>
      <c r="M5" s="121"/>
      <c r="N5" s="121"/>
      <c r="O5" s="120"/>
      <c r="P5" s="52"/>
      <c r="Q5" s="52"/>
      <c r="R5" s="52"/>
      <c r="S5" s="52"/>
      <c r="T5" s="52"/>
      <c r="U5" s="52"/>
      <c r="V5" s="52"/>
      <c r="W5" s="52"/>
      <c r="X5" s="119" t="s">
        <v>22</v>
      </c>
      <c r="Y5" s="120"/>
      <c r="Z5" s="53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119" t="s">
        <v>22</v>
      </c>
      <c r="AL5" s="120"/>
      <c r="AM5" s="53"/>
      <c r="AN5" s="52"/>
      <c r="AO5" s="52"/>
      <c r="AP5" s="52"/>
      <c r="AQ5" s="52"/>
      <c r="AR5" s="52"/>
      <c r="AS5" s="119" t="s">
        <v>22</v>
      </c>
      <c r="AT5" s="120"/>
      <c r="AU5" s="54"/>
      <c r="AV5" s="52"/>
      <c r="AW5" s="52"/>
      <c r="AX5" s="52"/>
      <c r="AY5" s="52"/>
      <c r="AZ5" s="119" t="s">
        <v>22</v>
      </c>
      <c r="BA5" s="120"/>
      <c r="BB5" s="52"/>
      <c r="BC5" s="50"/>
      <c r="BD5" s="50"/>
    </row>
    <row r="6" spans="1:56" s="7" customFormat="1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3"/>
    </row>
    <row r="7" spans="1:56" ht="112.5" customHeight="1" thickBot="1" x14ac:dyDescent="0.3">
      <c r="A7" s="94" t="s">
        <v>57</v>
      </c>
      <c r="B7" s="95"/>
      <c r="C7" s="96" t="s">
        <v>35</v>
      </c>
      <c r="D7" s="97"/>
      <c r="E7" s="97"/>
      <c r="F7" s="97"/>
      <c r="G7" s="97"/>
      <c r="H7" s="97"/>
      <c r="I7" s="97"/>
      <c r="J7" s="98"/>
      <c r="K7" s="96" t="s">
        <v>53</v>
      </c>
      <c r="L7" s="97"/>
      <c r="M7" s="97"/>
      <c r="N7" s="97"/>
      <c r="O7" s="98"/>
      <c r="P7" s="96" t="s">
        <v>53</v>
      </c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8"/>
      <c r="AD7" s="96" t="s">
        <v>35</v>
      </c>
      <c r="AE7" s="97"/>
      <c r="AF7" s="97"/>
      <c r="AG7" s="97"/>
      <c r="AH7" s="97"/>
      <c r="AI7" s="97"/>
      <c r="AJ7" s="97"/>
      <c r="AK7" s="98"/>
      <c r="AL7" s="89" t="s">
        <v>62</v>
      </c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3"/>
      <c r="AZ7" s="89" t="s">
        <v>63</v>
      </c>
      <c r="BA7" s="90"/>
      <c r="BB7" s="91"/>
      <c r="BC7" s="26">
        <f>SUM(BC10:BC16)</f>
        <v>0</v>
      </c>
    </row>
    <row r="8" spans="1:56" ht="16.5" thickBot="1" x14ac:dyDescent="0.3">
      <c r="A8" s="36" t="s">
        <v>13</v>
      </c>
      <c r="B8" s="37" t="s">
        <v>29</v>
      </c>
      <c r="C8" s="116" t="s">
        <v>37</v>
      </c>
      <c r="D8" s="117"/>
      <c r="E8" s="117"/>
      <c r="F8" s="117"/>
      <c r="G8" s="117"/>
      <c r="H8" s="117"/>
      <c r="I8" s="117"/>
      <c r="J8" s="118"/>
      <c r="K8" s="116" t="s">
        <v>37</v>
      </c>
      <c r="L8" s="117"/>
      <c r="M8" s="117"/>
      <c r="N8" s="117"/>
      <c r="O8" s="118"/>
      <c r="P8" s="113" t="s">
        <v>37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 t="s">
        <v>26</v>
      </c>
      <c r="AE8" s="114"/>
      <c r="AF8" s="114"/>
      <c r="AG8" s="114"/>
      <c r="AH8" s="114"/>
      <c r="AI8" s="114"/>
      <c r="AJ8" s="114"/>
      <c r="AK8" s="115"/>
      <c r="AL8" s="114" t="s">
        <v>38</v>
      </c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5"/>
      <c r="AZ8" s="113"/>
      <c r="BA8" s="114"/>
      <c r="BB8" s="115"/>
      <c r="BC8" s="29" t="s">
        <v>27</v>
      </c>
    </row>
    <row r="9" spans="1:56" ht="16.5" thickBot="1" x14ac:dyDescent="0.3">
      <c r="A9" s="36" t="s">
        <v>18</v>
      </c>
      <c r="B9" s="37"/>
      <c r="C9" s="57">
        <f t="shared" ref="C9:AH9" si="2">SUM(C10:C16)</f>
        <v>0</v>
      </c>
      <c r="D9" s="57">
        <f t="shared" si="2"/>
        <v>0</v>
      </c>
      <c r="E9" s="57">
        <f t="shared" si="2"/>
        <v>0</v>
      </c>
      <c r="F9" s="57">
        <f t="shared" si="2"/>
        <v>0</v>
      </c>
      <c r="G9" s="57">
        <f t="shared" si="2"/>
        <v>0</v>
      </c>
      <c r="H9" s="57">
        <f t="shared" si="2"/>
        <v>0</v>
      </c>
      <c r="I9" s="57">
        <f t="shared" si="2"/>
        <v>0</v>
      </c>
      <c r="J9" s="57">
        <f t="shared" si="2"/>
        <v>0</v>
      </c>
      <c r="K9" s="57">
        <f t="shared" si="2"/>
        <v>0</v>
      </c>
      <c r="L9" s="57">
        <f t="shared" si="2"/>
        <v>0</v>
      </c>
      <c r="M9" s="57">
        <f t="shared" si="2"/>
        <v>0</v>
      </c>
      <c r="N9" s="57">
        <f t="shared" si="2"/>
        <v>0</v>
      </c>
      <c r="O9" s="57">
        <f t="shared" si="2"/>
        <v>0</v>
      </c>
      <c r="P9" s="57">
        <f t="shared" si="2"/>
        <v>0</v>
      </c>
      <c r="Q9" s="57">
        <f t="shared" si="2"/>
        <v>0</v>
      </c>
      <c r="R9" s="57">
        <f t="shared" si="2"/>
        <v>0</v>
      </c>
      <c r="S9" s="57">
        <f t="shared" si="2"/>
        <v>0</v>
      </c>
      <c r="T9" s="57">
        <f t="shared" si="2"/>
        <v>0</v>
      </c>
      <c r="U9" s="57">
        <f t="shared" si="2"/>
        <v>0</v>
      </c>
      <c r="V9" s="57">
        <f t="shared" si="2"/>
        <v>0</v>
      </c>
      <c r="W9" s="57">
        <f t="shared" si="2"/>
        <v>0</v>
      </c>
      <c r="X9" s="57">
        <f t="shared" si="2"/>
        <v>0</v>
      </c>
      <c r="Y9" s="57">
        <f t="shared" si="2"/>
        <v>0</v>
      </c>
      <c r="Z9" s="57">
        <f t="shared" si="2"/>
        <v>0</v>
      </c>
      <c r="AA9" s="57">
        <f t="shared" si="2"/>
        <v>0</v>
      </c>
      <c r="AB9" s="57">
        <f t="shared" si="2"/>
        <v>0</v>
      </c>
      <c r="AC9" s="57">
        <f t="shared" si="2"/>
        <v>0</v>
      </c>
      <c r="AD9" s="57">
        <f t="shared" si="2"/>
        <v>0</v>
      </c>
      <c r="AE9" s="57">
        <f t="shared" si="2"/>
        <v>0</v>
      </c>
      <c r="AF9" s="57">
        <f t="shared" si="2"/>
        <v>0</v>
      </c>
      <c r="AG9" s="57">
        <f t="shared" si="2"/>
        <v>0</v>
      </c>
      <c r="AH9" s="57">
        <f t="shared" si="2"/>
        <v>0</v>
      </c>
      <c r="AI9" s="57">
        <f t="shared" ref="AI9:BB9" si="3">SUM(AI10:AI16)</f>
        <v>0</v>
      </c>
      <c r="AJ9" s="57">
        <f t="shared" si="3"/>
        <v>0</v>
      </c>
      <c r="AK9" s="57">
        <f t="shared" si="3"/>
        <v>0</v>
      </c>
      <c r="AL9" s="57">
        <f t="shared" si="3"/>
        <v>0</v>
      </c>
      <c r="AM9" s="57">
        <f t="shared" si="3"/>
        <v>0</v>
      </c>
      <c r="AN9" s="57">
        <f t="shared" si="3"/>
        <v>0</v>
      </c>
      <c r="AO9" s="57">
        <f t="shared" si="3"/>
        <v>0</v>
      </c>
      <c r="AP9" s="57">
        <f t="shared" si="3"/>
        <v>0</v>
      </c>
      <c r="AQ9" s="57">
        <f t="shared" si="3"/>
        <v>0</v>
      </c>
      <c r="AR9" s="57">
        <f t="shared" si="3"/>
        <v>0</v>
      </c>
      <c r="AS9" s="57">
        <f t="shared" si="3"/>
        <v>0</v>
      </c>
      <c r="AT9" s="57">
        <f t="shared" si="3"/>
        <v>0</v>
      </c>
      <c r="AU9" s="57">
        <f t="shared" si="3"/>
        <v>0</v>
      </c>
      <c r="AV9" s="57">
        <f t="shared" si="3"/>
        <v>0</v>
      </c>
      <c r="AW9" s="57">
        <f t="shared" si="3"/>
        <v>0</v>
      </c>
      <c r="AX9" s="57">
        <f t="shared" si="3"/>
        <v>0</v>
      </c>
      <c r="AY9" s="57">
        <f t="shared" si="3"/>
        <v>0</v>
      </c>
      <c r="AZ9" s="57">
        <f t="shared" si="3"/>
        <v>0</v>
      </c>
      <c r="BA9" s="57">
        <f t="shared" si="3"/>
        <v>0</v>
      </c>
      <c r="BB9" s="57">
        <f t="shared" si="3"/>
        <v>0</v>
      </c>
      <c r="BC9" s="35"/>
    </row>
    <row r="10" spans="1:56" ht="15.6" customHeight="1" x14ac:dyDescent="0.25">
      <c r="A10" s="58" t="s">
        <v>64</v>
      </c>
      <c r="B10" s="59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62">
        <f>SUM(C10:BB10)</f>
        <v>0</v>
      </c>
    </row>
    <row r="11" spans="1:56" x14ac:dyDescent="0.25">
      <c r="A11" s="63" t="s">
        <v>58</v>
      </c>
      <c r="B11" s="55"/>
      <c r="C11" s="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88">
        <f t="shared" ref="BC11:BC12" si="4">SUM(C11:BB11)</f>
        <v>0</v>
      </c>
    </row>
    <row r="12" spans="1:56" x14ac:dyDescent="0.25">
      <c r="A12" s="111" t="s">
        <v>59</v>
      </c>
      <c r="B12" s="112"/>
      <c r="C12" s="2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88">
        <f t="shared" si="4"/>
        <v>0</v>
      </c>
    </row>
    <row r="13" spans="1:56" x14ac:dyDescent="0.25">
      <c r="A13" s="109" t="s">
        <v>60</v>
      </c>
      <c r="B13" s="110"/>
      <c r="C13" s="2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64">
        <f>SUM(C13:BB13)</f>
        <v>0</v>
      </c>
    </row>
    <row r="14" spans="1:56" x14ac:dyDescent="0.25">
      <c r="A14" s="111" t="s">
        <v>61</v>
      </c>
      <c r="B14" s="112"/>
      <c r="C14" s="2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64"/>
    </row>
    <row r="15" spans="1:56" x14ac:dyDescent="0.25">
      <c r="A15" s="111" t="s">
        <v>61</v>
      </c>
      <c r="B15" s="112"/>
      <c r="C15" s="2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64">
        <f>SUM(C15:BB15)</f>
        <v>0</v>
      </c>
    </row>
    <row r="16" spans="1:56" ht="16.5" thickBot="1" x14ac:dyDescent="0.3">
      <c r="A16" s="86" t="s">
        <v>19</v>
      </c>
      <c r="B16" s="87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8">
        <f>SUM(C16:BB16)</f>
        <v>0</v>
      </c>
    </row>
    <row r="17" spans="1:55" ht="15.75" thickBot="1" x14ac:dyDescent="0.3">
      <c r="A17" s="11"/>
      <c r="B17" s="11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4"/>
    </row>
    <row r="18" spans="1:55" ht="112.5" customHeight="1" thickBot="1" x14ac:dyDescent="0.3">
      <c r="A18" s="102" t="s">
        <v>56</v>
      </c>
      <c r="B18" s="103"/>
      <c r="C18" s="104" t="s">
        <v>35</v>
      </c>
      <c r="D18" s="105"/>
      <c r="E18" s="105"/>
      <c r="F18" s="105"/>
      <c r="G18" s="105"/>
      <c r="H18" s="105"/>
      <c r="I18" s="105"/>
      <c r="J18" s="106"/>
      <c r="K18" s="104" t="s">
        <v>53</v>
      </c>
      <c r="L18" s="107"/>
      <c r="M18" s="107"/>
      <c r="N18" s="107"/>
      <c r="O18" s="108"/>
      <c r="P18" s="104" t="s">
        <v>35</v>
      </c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04" t="s">
        <v>35</v>
      </c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8"/>
      <c r="AZ18" s="104" t="s">
        <v>53</v>
      </c>
      <c r="BA18" s="105"/>
      <c r="BB18" s="106"/>
      <c r="BC18" s="27">
        <f>SUM(BC21:BC31)</f>
        <v>0</v>
      </c>
    </row>
    <row r="19" spans="1:55" ht="16.5" thickBot="1" x14ac:dyDescent="0.3">
      <c r="A19" s="30" t="s">
        <v>13</v>
      </c>
      <c r="B19" s="31" t="s">
        <v>74</v>
      </c>
      <c r="C19" s="99" t="s">
        <v>25</v>
      </c>
      <c r="D19" s="100"/>
      <c r="E19" s="100"/>
      <c r="F19" s="100"/>
      <c r="G19" s="100"/>
      <c r="H19" s="100"/>
      <c r="I19" s="100"/>
      <c r="J19" s="101"/>
      <c r="K19" s="99"/>
      <c r="L19" s="100"/>
      <c r="M19" s="100"/>
      <c r="N19" s="100"/>
      <c r="O19" s="101"/>
      <c r="P19" s="99" t="s">
        <v>24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1"/>
      <c r="AD19" s="100" t="s">
        <v>72</v>
      </c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1"/>
      <c r="BC19" s="29" t="s">
        <v>73</v>
      </c>
    </row>
    <row r="20" spans="1:55" ht="16.5" thickBot="1" x14ac:dyDescent="0.3">
      <c r="A20" s="36" t="s">
        <v>18</v>
      </c>
      <c r="B20" s="37"/>
      <c r="C20" s="69">
        <f t="shared" ref="C20:AH20" si="5">SUM(C21:C31)</f>
        <v>0</v>
      </c>
      <c r="D20" s="69">
        <f t="shared" si="5"/>
        <v>0</v>
      </c>
      <c r="E20" s="69">
        <f t="shared" si="5"/>
        <v>0</v>
      </c>
      <c r="F20" s="69">
        <f t="shared" si="5"/>
        <v>0</v>
      </c>
      <c r="G20" s="69">
        <f t="shared" si="5"/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69">
        <f t="shared" si="5"/>
        <v>0</v>
      </c>
      <c r="M20" s="69">
        <f t="shared" si="5"/>
        <v>0</v>
      </c>
      <c r="N20" s="69">
        <f t="shared" si="5"/>
        <v>0</v>
      </c>
      <c r="O20" s="69">
        <f t="shared" si="5"/>
        <v>0</v>
      </c>
      <c r="P20" s="69">
        <f t="shared" si="5"/>
        <v>0</v>
      </c>
      <c r="Q20" s="69">
        <f t="shared" si="5"/>
        <v>0</v>
      </c>
      <c r="R20" s="69">
        <f t="shared" si="5"/>
        <v>0</v>
      </c>
      <c r="S20" s="69">
        <f t="shared" si="5"/>
        <v>0</v>
      </c>
      <c r="T20" s="69">
        <f t="shared" si="5"/>
        <v>0</v>
      </c>
      <c r="U20" s="69">
        <f t="shared" si="5"/>
        <v>0</v>
      </c>
      <c r="V20" s="69">
        <f t="shared" si="5"/>
        <v>0</v>
      </c>
      <c r="W20" s="69">
        <f t="shared" si="5"/>
        <v>0</v>
      </c>
      <c r="X20" s="69">
        <f t="shared" si="5"/>
        <v>0</v>
      </c>
      <c r="Y20" s="69">
        <f t="shared" si="5"/>
        <v>0</v>
      </c>
      <c r="Z20" s="69">
        <f t="shared" si="5"/>
        <v>0</v>
      </c>
      <c r="AA20" s="69">
        <f t="shared" si="5"/>
        <v>0</v>
      </c>
      <c r="AB20" s="69">
        <f t="shared" si="5"/>
        <v>0</v>
      </c>
      <c r="AC20" s="69">
        <f t="shared" si="5"/>
        <v>0</v>
      </c>
      <c r="AD20" s="69">
        <f t="shared" si="5"/>
        <v>0</v>
      </c>
      <c r="AE20" s="69">
        <f t="shared" si="5"/>
        <v>0</v>
      </c>
      <c r="AF20" s="69">
        <f t="shared" si="5"/>
        <v>0</v>
      </c>
      <c r="AG20" s="69">
        <f t="shared" si="5"/>
        <v>0</v>
      </c>
      <c r="AH20" s="69">
        <f t="shared" si="5"/>
        <v>0</v>
      </c>
      <c r="AI20" s="69">
        <f t="shared" ref="AI20:BB20" si="6">SUM(AI21:AI31)</f>
        <v>0</v>
      </c>
      <c r="AJ20" s="69">
        <f t="shared" si="6"/>
        <v>0</v>
      </c>
      <c r="AK20" s="69">
        <f t="shared" si="6"/>
        <v>0</v>
      </c>
      <c r="AL20" s="69">
        <f t="shared" si="6"/>
        <v>0</v>
      </c>
      <c r="AM20" s="69">
        <f t="shared" si="6"/>
        <v>0</v>
      </c>
      <c r="AN20" s="69">
        <f t="shared" si="6"/>
        <v>0</v>
      </c>
      <c r="AO20" s="69">
        <f t="shared" si="6"/>
        <v>0</v>
      </c>
      <c r="AP20" s="69">
        <f t="shared" si="6"/>
        <v>0</v>
      </c>
      <c r="AQ20" s="69">
        <f t="shared" si="6"/>
        <v>0</v>
      </c>
      <c r="AR20" s="69">
        <f t="shared" si="6"/>
        <v>0</v>
      </c>
      <c r="AS20" s="69">
        <f t="shared" si="6"/>
        <v>0</v>
      </c>
      <c r="AT20" s="69">
        <f t="shared" si="6"/>
        <v>0</v>
      </c>
      <c r="AU20" s="69">
        <f t="shared" si="6"/>
        <v>0</v>
      </c>
      <c r="AV20" s="69">
        <f t="shared" si="6"/>
        <v>0</v>
      </c>
      <c r="AW20" s="69">
        <f t="shared" si="6"/>
        <v>0</v>
      </c>
      <c r="AX20" s="69">
        <f t="shared" si="6"/>
        <v>0</v>
      </c>
      <c r="AY20" s="69">
        <f t="shared" si="6"/>
        <v>0</v>
      </c>
      <c r="AZ20" s="69">
        <f t="shared" si="6"/>
        <v>0</v>
      </c>
      <c r="BA20" s="69">
        <f t="shared" si="6"/>
        <v>0</v>
      </c>
      <c r="BB20" s="69">
        <f t="shared" si="6"/>
        <v>0</v>
      </c>
      <c r="BC20" s="35"/>
    </row>
    <row r="21" spans="1:55" x14ac:dyDescent="0.25">
      <c r="A21" s="70" t="s">
        <v>30</v>
      </c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4">
        <f t="shared" ref="BC21:BC30" si="7">SUM(C21:BB21)</f>
        <v>0</v>
      </c>
    </row>
    <row r="22" spans="1:55" x14ac:dyDescent="0.25">
      <c r="A22" s="75" t="s">
        <v>31</v>
      </c>
      <c r="B22" s="2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76">
        <f t="shared" si="7"/>
        <v>0</v>
      </c>
    </row>
    <row r="23" spans="1:55" x14ac:dyDescent="0.25">
      <c r="A23" s="75" t="s">
        <v>44</v>
      </c>
      <c r="B23" s="2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76">
        <f t="shared" si="7"/>
        <v>0</v>
      </c>
    </row>
    <row r="24" spans="1:55" x14ac:dyDescent="0.25">
      <c r="A24" s="75" t="s">
        <v>45</v>
      </c>
      <c r="B24" s="2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76">
        <f t="shared" si="7"/>
        <v>0</v>
      </c>
    </row>
    <row r="25" spans="1:55" x14ac:dyDescent="0.25">
      <c r="A25" s="75" t="s">
        <v>32</v>
      </c>
      <c r="B25" s="2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76">
        <f t="shared" si="7"/>
        <v>0</v>
      </c>
    </row>
    <row r="26" spans="1:55" x14ac:dyDescent="0.25">
      <c r="A26" s="77" t="s">
        <v>33</v>
      </c>
      <c r="B26" s="2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76">
        <f t="shared" si="7"/>
        <v>0</v>
      </c>
    </row>
    <row r="27" spans="1:55" x14ac:dyDescent="0.25">
      <c r="A27" s="77" t="s">
        <v>33</v>
      </c>
      <c r="B27" s="2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76">
        <f t="shared" si="7"/>
        <v>0</v>
      </c>
    </row>
    <row r="28" spans="1:55" x14ac:dyDescent="0.25">
      <c r="A28" s="77" t="s">
        <v>33</v>
      </c>
      <c r="B28" s="2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76">
        <f t="shared" si="7"/>
        <v>0</v>
      </c>
    </row>
    <row r="29" spans="1:55" x14ac:dyDescent="0.25">
      <c r="A29" s="77" t="s">
        <v>33</v>
      </c>
      <c r="B29" s="2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76">
        <f t="shared" si="7"/>
        <v>0</v>
      </c>
    </row>
    <row r="30" spans="1:55" x14ac:dyDescent="0.25">
      <c r="A30" s="77" t="s">
        <v>33</v>
      </c>
      <c r="B30" s="2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76">
        <f t="shared" si="7"/>
        <v>0</v>
      </c>
    </row>
    <row r="31" spans="1:55" ht="16.5" thickBot="1" x14ac:dyDescent="0.3">
      <c r="A31" s="78" t="s">
        <v>19</v>
      </c>
      <c r="B31" s="79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4">
        <f>SUM(C31:BB31)</f>
        <v>0</v>
      </c>
    </row>
    <row r="32" spans="1:55" x14ac:dyDescent="0.25">
      <c r="A32" s="51"/>
      <c r="B32" s="5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23"/>
    </row>
    <row r="33" spans="1:2" x14ac:dyDescent="0.25">
      <c r="A33" s="40"/>
      <c r="B33" s="40"/>
    </row>
  </sheetData>
  <mergeCells count="33">
    <mergeCell ref="AS5:AT5"/>
    <mergeCell ref="AZ5:BA5"/>
    <mergeCell ref="K5:O5"/>
    <mergeCell ref="X5:Y5"/>
    <mergeCell ref="AK5:AL5"/>
    <mergeCell ref="A13:B13"/>
    <mergeCell ref="A15:B15"/>
    <mergeCell ref="AZ8:BB8"/>
    <mergeCell ref="C8:J8"/>
    <mergeCell ref="A12:B12"/>
    <mergeCell ref="K8:O8"/>
    <mergeCell ref="P8:AC8"/>
    <mergeCell ref="AD8:AK8"/>
    <mergeCell ref="AL8:AY8"/>
    <mergeCell ref="A14:B14"/>
    <mergeCell ref="AZ19:BB19"/>
    <mergeCell ref="A18:B18"/>
    <mergeCell ref="C18:J18"/>
    <mergeCell ref="K18:O18"/>
    <mergeCell ref="P18:AC18"/>
    <mergeCell ref="AD18:AY18"/>
    <mergeCell ref="AZ18:BB18"/>
    <mergeCell ref="C19:J19"/>
    <mergeCell ref="K19:O19"/>
    <mergeCell ref="P19:AC19"/>
    <mergeCell ref="AD19:AY19"/>
    <mergeCell ref="AZ7:BB7"/>
    <mergeCell ref="AL7:AY7"/>
    <mergeCell ref="A7:B7"/>
    <mergeCell ref="C7:J7"/>
    <mergeCell ref="K7:O7"/>
    <mergeCell ref="P7:AC7"/>
    <mergeCell ref="AD7:AK7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5"/>
  <sheetViews>
    <sheetView zoomScale="80" zoomScaleNormal="80" zoomScalePageLayoutView="80" workbookViewId="0">
      <pane xSplit="2" ySplit="5" topLeftCell="C6" activePane="bottomRight" state="frozen"/>
      <selection sqref="A1:A1048576"/>
      <selection pane="topRight" sqref="A1:A1048576"/>
      <selection pane="bottomLeft" sqref="A1:A1048576"/>
      <selection pane="bottomRight" activeCell="B22" sqref="B22:BC22"/>
    </sheetView>
  </sheetViews>
  <sheetFormatPr baseColWidth="10" defaultRowHeight="15" x14ac:dyDescent="0.25"/>
  <cols>
    <col min="1" max="1" width="37.140625" customWidth="1"/>
    <col min="2" max="2" width="18.7109375" customWidth="1"/>
    <col min="3" max="54" width="4.42578125" customWidth="1"/>
    <col min="55" max="55" width="9.42578125" customWidth="1"/>
  </cols>
  <sheetData>
    <row r="1" spans="1:55" ht="24" thickBot="1" x14ac:dyDescent="0.4">
      <c r="A1" s="48" t="s">
        <v>34</v>
      </c>
      <c r="C1" s="16" t="s">
        <v>1</v>
      </c>
      <c r="D1" s="17"/>
      <c r="E1" s="17"/>
      <c r="F1" s="17"/>
      <c r="G1" s="17"/>
      <c r="H1" s="17" t="s">
        <v>12</v>
      </c>
      <c r="I1" s="17"/>
      <c r="J1" s="17"/>
      <c r="K1" s="17"/>
      <c r="L1" s="17" t="s">
        <v>2</v>
      </c>
      <c r="M1" s="17"/>
      <c r="N1" s="17"/>
      <c r="O1" s="17"/>
      <c r="P1" s="17" t="s">
        <v>3</v>
      </c>
      <c r="Q1" s="17"/>
      <c r="R1" s="17"/>
      <c r="S1" s="17"/>
      <c r="T1" s="17"/>
      <c r="U1" s="17" t="s">
        <v>4</v>
      </c>
      <c r="V1" s="17"/>
      <c r="W1" s="17"/>
      <c r="X1" s="17"/>
      <c r="Y1" s="17"/>
      <c r="Z1" s="17" t="s">
        <v>5</v>
      </c>
      <c r="AA1" s="17"/>
      <c r="AB1" s="17"/>
      <c r="AC1" s="17"/>
      <c r="AD1" s="17" t="s">
        <v>6</v>
      </c>
      <c r="AE1" s="17"/>
      <c r="AF1" s="17"/>
      <c r="AG1" s="17"/>
      <c r="AH1" s="17" t="s">
        <v>11</v>
      </c>
      <c r="AI1" s="17"/>
      <c r="AJ1" s="17"/>
      <c r="AK1" s="17"/>
      <c r="AL1" s="18" t="s">
        <v>7</v>
      </c>
      <c r="AM1" s="18"/>
      <c r="AN1" s="17"/>
      <c r="AO1" s="17"/>
      <c r="AP1" s="17" t="s">
        <v>8</v>
      </c>
      <c r="AQ1" s="17"/>
      <c r="AR1" s="17"/>
      <c r="AS1" s="17"/>
      <c r="AT1" s="17"/>
      <c r="AU1" s="17" t="s">
        <v>9</v>
      </c>
      <c r="AV1" s="17"/>
      <c r="AW1" s="17"/>
      <c r="AX1" s="17"/>
      <c r="AY1" s="17" t="s">
        <v>10</v>
      </c>
      <c r="AZ1" s="17"/>
      <c r="BA1" s="17"/>
      <c r="BB1" s="19"/>
    </row>
    <row r="2" spans="1:55" ht="18.75" thickBot="1" x14ac:dyDescent="0.3">
      <c r="A2" s="24" t="s">
        <v>23</v>
      </c>
      <c r="B2" s="39" t="s">
        <v>14</v>
      </c>
      <c r="C2" s="15">
        <v>18</v>
      </c>
      <c r="D2" s="15">
        <v>19</v>
      </c>
      <c r="E2" s="15">
        <v>20</v>
      </c>
      <c r="F2" s="15">
        <v>21</v>
      </c>
      <c r="G2" s="15">
        <v>22</v>
      </c>
      <c r="H2" s="15">
        <v>23</v>
      </c>
      <c r="I2" s="15">
        <v>24</v>
      </c>
      <c r="J2" s="15">
        <v>25</v>
      </c>
      <c r="K2" s="15">
        <v>26</v>
      </c>
      <c r="L2" s="15">
        <v>27</v>
      </c>
      <c r="M2" s="15">
        <v>28</v>
      </c>
      <c r="N2" s="15">
        <v>29</v>
      </c>
      <c r="O2" s="15">
        <v>30</v>
      </c>
      <c r="P2" s="15">
        <v>31</v>
      </c>
      <c r="Q2" s="15">
        <v>32</v>
      </c>
      <c r="R2" s="15">
        <v>33</v>
      </c>
      <c r="S2" s="15">
        <v>34</v>
      </c>
      <c r="T2" s="15">
        <v>35</v>
      </c>
      <c r="U2" s="15">
        <v>36</v>
      </c>
      <c r="V2" s="15">
        <v>37</v>
      </c>
      <c r="W2" s="15">
        <v>38</v>
      </c>
      <c r="X2" s="15">
        <v>39</v>
      </c>
      <c r="Y2" s="15">
        <v>40</v>
      </c>
      <c r="Z2" s="15">
        <v>41</v>
      </c>
      <c r="AA2" s="15">
        <v>42</v>
      </c>
      <c r="AB2" s="15">
        <v>43</v>
      </c>
      <c r="AC2" s="15">
        <v>44</v>
      </c>
      <c r="AD2" s="15">
        <v>45</v>
      </c>
      <c r="AE2" s="15">
        <v>46</v>
      </c>
      <c r="AF2" s="15">
        <v>47</v>
      </c>
      <c r="AG2" s="15">
        <v>48</v>
      </c>
      <c r="AH2" s="15">
        <v>49</v>
      </c>
      <c r="AI2" s="15">
        <v>50</v>
      </c>
      <c r="AJ2" s="15">
        <v>51</v>
      </c>
      <c r="AK2" s="15">
        <v>52</v>
      </c>
      <c r="AL2" s="15">
        <v>1</v>
      </c>
      <c r="AM2" s="15">
        <v>2</v>
      </c>
      <c r="AN2" s="15">
        <v>3</v>
      </c>
      <c r="AO2" s="15">
        <v>4</v>
      </c>
      <c r="AP2" s="15">
        <v>5</v>
      </c>
      <c r="AQ2" s="15">
        <v>6</v>
      </c>
      <c r="AR2" s="15">
        <v>7</v>
      </c>
      <c r="AS2" s="15">
        <v>8</v>
      </c>
      <c r="AT2" s="15">
        <v>9</v>
      </c>
      <c r="AU2" s="15">
        <v>10</v>
      </c>
      <c r="AV2" s="15">
        <v>11</v>
      </c>
      <c r="AW2" s="15">
        <v>12</v>
      </c>
      <c r="AX2" s="15">
        <v>13</v>
      </c>
      <c r="AY2" s="15">
        <v>14</v>
      </c>
      <c r="AZ2" s="15">
        <v>15</v>
      </c>
      <c r="BA2" s="15">
        <v>16</v>
      </c>
      <c r="BB2" s="16">
        <v>17</v>
      </c>
      <c r="BC2" s="45" t="s">
        <v>0</v>
      </c>
    </row>
    <row r="3" spans="1:55" s="14" customFormat="1" ht="18.75" customHeight="1" thickBot="1" x14ac:dyDescent="0.25">
      <c r="B3" s="39" t="s">
        <v>16</v>
      </c>
      <c r="C3" s="38">
        <f t="shared" ref="C3:AH3" si="0">C7+C12+C23</f>
        <v>0</v>
      </c>
      <c r="D3" s="38">
        <f t="shared" si="0"/>
        <v>0</v>
      </c>
      <c r="E3" s="38">
        <f t="shared" si="0"/>
        <v>0</v>
      </c>
      <c r="F3" s="38">
        <f t="shared" si="0"/>
        <v>0</v>
      </c>
      <c r="G3" s="38">
        <f t="shared" si="0"/>
        <v>0</v>
      </c>
      <c r="H3" s="38">
        <f t="shared" si="0"/>
        <v>0</v>
      </c>
      <c r="I3" s="38">
        <f t="shared" si="0"/>
        <v>0</v>
      </c>
      <c r="J3" s="38">
        <f t="shared" si="0"/>
        <v>0</v>
      </c>
      <c r="K3" s="38">
        <f t="shared" si="0"/>
        <v>0</v>
      </c>
      <c r="L3" s="38">
        <f t="shared" si="0"/>
        <v>0</v>
      </c>
      <c r="M3" s="38">
        <f t="shared" si="0"/>
        <v>0</v>
      </c>
      <c r="N3" s="38">
        <f t="shared" si="0"/>
        <v>0</v>
      </c>
      <c r="O3" s="38">
        <f t="shared" si="0"/>
        <v>0</v>
      </c>
      <c r="P3" s="38">
        <f t="shared" si="0"/>
        <v>0</v>
      </c>
      <c r="Q3" s="38">
        <f t="shared" si="0"/>
        <v>0</v>
      </c>
      <c r="R3" s="38">
        <f t="shared" si="0"/>
        <v>0</v>
      </c>
      <c r="S3" s="38">
        <f t="shared" si="0"/>
        <v>0</v>
      </c>
      <c r="T3" s="38">
        <f t="shared" si="0"/>
        <v>0</v>
      </c>
      <c r="U3" s="38">
        <f t="shared" si="0"/>
        <v>0</v>
      </c>
      <c r="V3" s="38">
        <f t="shared" si="0"/>
        <v>0</v>
      </c>
      <c r="W3" s="38">
        <f t="shared" si="0"/>
        <v>0</v>
      </c>
      <c r="X3" s="38">
        <f t="shared" si="0"/>
        <v>0</v>
      </c>
      <c r="Y3" s="38">
        <f t="shared" si="0"/>
        <v>0</v>
      </c>
      <c r="Z3" s="38">
        <f t="shared" si="0"/>
        <v>0</v>
      </c>
      <c r="AA3" s="38">
        <f t="shared" si="0"/>
        <v>0</v>
      </c>
      <c r="AB3" s="38">
        <f t="shared" si="0"/>
        <v>0</v>
      </c>
      <c r="AC3" s="38">
        <f t="shared" si="0"/>
        <v>0</v>
      </c>
      <c r="AD3" s="38">
        <f t="shared" si="0"/>
        <v>0</v>
      </c>
      <c r="AE3" s="38">
        <f t="shared" si="0"/>
        <v>0</v>
      </c>
      <c r="AF3" s="38">
        <f t="shared" si="0"/>
        <v>0</v>
      </c>
      <c r="AG3" s="38">
        <f t="shared" si="0"/>
        <v>0</v>
      </c>
      <c r="AH3" s="38">
        <f t="shared" si="0"/>
        <v>0</v>
      </c>
      <c r="AI3" s="38">
        <f t="shared" ref="AI3:BB3" si="1">AI7+AI12+AI23</f>
        <v>0</v>
      </c>
      <c r="AJ3" s="38">
        <f t="shared" si="1"/>
        <v>0</v>
      </c>
      <c r="AK3" s="38">
        <f t="shared" si="1"/>
        <v>0</v>
      </c>
      <c r="AL3" s="38">
        <f t="shared" si="1"/>
        <v>0</v>
      </c>
      <c r="AM3" s="38">
        <f t="shared" si="1"/>
        <v>0</v>
      </c>
      <c r="AN3" s="38">
        <f t="shared" si="1"/>
        <v>0</v>
      </c>
      <c r="AO3" s="38">
        <f t="shared" si="1"/>
        <v>0</v>
      </c>
      <c r="AP3" s="38">
        <f t="shared" si="1"/>
        <v>0</v>
      </c>
      <c r="AQ3" s="38">
        <f t="shared" si="1"/>
        <v>0</v>
      </c>
      <c r="AR3" s="38">
        <f t="shared" si="1"/>
        <v>0</v>
      </c>
      <c r="AS3" s="38">
        <f t="shared" si="1"/>
        <v>0</v>
      </c>
      <c r="AT3" s="38">
        <f t="shared" si="1"/>
        <v>0</v>
      </c>
      <c r="AU3" s="38">
        <f t="shared" si="1"/>
        <v>0</v>
      </c>
      <c r="AV3" s="38">
        <f t="shared" si="1"/>
        <v>0</v>
      </c>
      <c r="AW3" s="38">
        <f t="shared" si="1"/>
        <v>0</v>
      </c>
      <c r="AX3" s="38">
        <f t="shared" si="1"/>
        <v>0</v>
      </c>
      <c r="AY3" s="38">
        <f t="shared" si="1"/>
        <v>0</v>
      </c>
      <c r="AZ3" s="38">
        <f t="shared" si="1"/>
        <v>0</v>
      </c>
      <c r="BA3" s="38">
        <f t="shared" si="1"/>
        <v>0</v>
      </c>
      <c r="BB3" s="38">
        <f t="shared" si="1"/>
        <v>0</v>
      </c>
      <c r="BC3" s="47">
        <f>BC10+BC21</f>
        <v>0</v>
      </c>
    </row>
    <row r="4" spans="1:55" s="14" customFormat="1" ht="18.75" thickBot="1" x14ac:dyDescent="0.3">
      <c r="A4" s="56" t="s">
        <v>71</v>
      </c>
      <c r="B4" s="56" t="s">
        <v>70</v>
      </c>
      <c r="BC4" s="46" t="s">
        <v>42</v>
      </c>
    </row>
    <row r="5" spans="1:55" s="50" customFormat="1" ht="16.5" thickBot="1" x14ac:dyDescent="0.3">
      <c r="C5" s="52"/>
      <c r="D5" s="52"/>
      <c r="E5" s="52"/>
      <c r="F5" s="52"/>
      <c r="G5" s="52"/>
      <c r="H5" s="52"/>
      <c r="I5" s="52"/>
      <c r="J5" s="52"/>
      <c r="K5" s="119" t="s">
        <v>15</v>
      </c>
      <c r="L5" s="121"/>
      <c r="M5" s="121"/>
      <c r="N5" s="121"/>
      <c r="O5" s="120"/>
      <c r="P5" s="52"/>
      <c r="Q5" s="52"/>
      <c r="R5" s="52"/>
      <c r="S5" s="52"/>
      <c r="T5" s="52"/>
      <c r="U5" s="52"/>
      <c r="V5" s="52"/>
      <c r="W5" s="52"/>
      <c r="X5" s="119" t="s">
        <v>22</v>
      </c>
      <c r="Y5" s="120"/>
      <c r="Z5" s="53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119" t="s">
        <v>22</v>
      </c>
      <c r="AL5" s="120"/>
      <c r="AM5" s="53"/>
      <c r="AN5" s="52"/>
      <c r="AO5" s="52"/>
      <c r="AP5" s="52"/>
      <c r="AQ5" s="52"/>
      <c r="AR5" s="52"/>
      <c r="AS5" s="119" t="s">
        <v>22</v>
      </c>
      <c r="AT5" s="120"/>
      <c r="AU5" s="54"/>
      <c r="AV5" s="52"/>
      <c r="AW5" s="52"/>
      <c r="AX5" s="52"/>
      <c r="AY5" s="52"/>
      <c r="AZ5" s="119" t="s">
        <v>22</v>
      </c>
      <c r="BA5" s="120"/>
      <c r="BB5" s="52"/>
    </row>
    <row r="6" spans="1:55" ht="15.75" thickBot="1" x14ac:dyDescent="0.3"/>
    <row r="7" spans="1:55" ht="18.75" thickBot="1" x14ac:dyDescent="0.3">
      <c r="A7" s="1" t="s">
        <v>17</v>
      </c>
      <c r="B7" s="9" t="s">
        <v>20</v>
      </c>
      <c r="C7" s="10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34"/>
      <c r="BC7" s="43">
        <f>SUM(C7:BB7)</f>
        <v>0</v>
      </c>
    </row>
    <row r="8" spans="1:55" ht="18.75" thickBot="1" x14ac:dyDescent="0.3">
      <c r="A8" s="41"/>
      <c r="B8" s="4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44" t="s">
        <v>21</v>
      </c>
    </row>
    <row r="9" spans="1:55" s="7" customFormat="1" ht="15.75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3"/>
    </row>
    <row r="10" spans="1:55" ht="112.5" customHeight="1" thickBot="1" x14ac:dyDescent="0.3">
      <c r="A10" s="94" t="s">
        <v>57</v>
      </c>
      <c r="B10" s="95"/>
      <c r="C10" s="96" t="s">
        <v>35</v>
      </c>
      <c r="D10" s="97"/>
      <c r="E10" s="97"/>
      <c r="F10" s="97"/>
      <c r="G10" s="97"/>
      <c r="H10" s="97"/>
      <c r="I10" s="97"/>
      <c r="J10" s="98"/>
      <c r="K10" s="96" t="s">
        <v>53</v>
      </c>
      <c r="L10" s="97"/>
      <c r="M10" s="97"/>
      <c r="N10" s="97"/>
      <c r="O10" s="98"/>
      <c r="P10" s="96" t="s">
        <v>53</v>
      </c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8"/>
      <c r="AD10" s="96" t="s">
        <v>35</v>
      </c>
      <c r="AE10" s="97"/>
      <c r="AF10" s="97"/>
      <c r="AG10" s="97"/>
      <c r="AH10" s="97"/>
      <c r="AI10" s="97"/>
      <c r="AJ10" s="97"/>
      <c r="AK10" s="98"/>
      <c r="AL10" s="89" t="s">
        <v>62</v>
      </c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3"/>
      <c r="AZ10" s="89" t="s">
        <v>63</v>
      </c>
      <c r="BA10" s="90"/>
      <c r="BB10" s="91"/>
      <c r="BC10" s="26">
        <f>SUM(BC13:BC19)</f>
        <v>0</v>
      </c>
    </row>
    <row r="11" spans="1:55" ht="16.5" thickBot="1" x14ac:dyDescent="0.3">
      <c r="A11" s="36" t="s">
        <v>13</v>
      </c>
      <c r="B11" s="37" t="s">
        <v>75</v>
      </c>
      <c r="C11" s="116" t="s">
        <v>36</v>
      </c>
      <c r="D11" s="117"/>
      <c r="E11" s="117"/>
      <c r="F11" s="117"/>
      <c r="G11" s="117"/>
      <c r="H11" s="117"/>
      <c r="I11" s="117"/>
      <c r="J11" s="118"/>
      <c r="K11" s="116" t="s">
        <v>36</v>
      </c>
      <c r="L11" s="117"/>
      <c r="M11" s="117"/>
      <c r="N11" s="117"/>
      <c r="O11" s="118"/>
      <c r="P11" s="113" t="s">
        <v>36</v>
      </c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3" t="s">
        <v>40</v>
      </c>
      <c r="AE11" s="114"/>
      <c r="AF11" s="114"/>
      <c r="AG11" s="114"/>
      <c r="AH11" s="114"/>
      <c r="AI11" s="114"/>
      <c r="AJ11" s="114"/>
      <c r="AK11" s="115"/>
      <c r="AL11" s="114" t="s">
        <v>39</v>
      </c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5"/>
      <c r="AZ11" s="113"/>
      <c r="BA11" s="114"/>
      <c r="BB11" s="115"/>
      <c r="BC11" s="29" t="s">
        <v>41</v>
      </c>
    </row>
    <row r="12" spans="1:55" ht="16.5" thickBot="1" x14ac:dyDescent="0.3">
      <c r="A12" s="36" t="s">
        <v>18</v>
      </c>
      <c r="B12" s="37"/>
      <c r="C12" s="57">
        <f t="shared" ref="C12:AH12" si="2">SUM(C13:C19)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0</v>
      </c>
      <c r="S12" s="57">
        <f t="shared" si="2"/>
        <v>0</v>
      </c>
      <c r="T12" s="57">
        <f t="shared" si="2"/>
        <v>0</v>
      </c>
      <c r="U12" s="57">
        <f t="shared" si="2"/>
        <v>0</v>
      </c>
      <c r="V12" s="57">
        <f t="shared" si="2"/>
        <v>0</v>
      </c>
      <c r="W12" s="57">
        <f t="shared" si="2"/>
        <v>0</v>
      </c>
      <c r="X12" s="57">
        <f t="shared" si="2"/>
        <v>0</v>
      </c>
      <c r="Y12" s="57">
        <f t="shared" si="2"/>
        <v>0</v>
      </c>
      <c r="Z12" s="57">
        <f t="shared" si="2"/>
        <v>0</v>
      </c>
      <c r="AA12" s="57">
        <f t="shared" si="2"/>
        <v>0</v>
      </c>
      <c r="AB12" s="57">
        <f t="shared" si="2"/>
        <v>0</v>
      </c>
      <c r="AC12" s="57">
        <f t="shared" si="2"/>
        <v>0</v>
      </c>
      <c r="AD12" s="57">
        <f t="shared" si="2"/>
        <v>0</v>
      </c>
      <c r="AE12" s="57">
        <f t="shared" si="2"/>
        <v>0</v>
      </c>
      <c r="AF12" s="57">
        <f t="shared" si="2"/>
        <v>0</v>
      </c>
      <c r="AG12" s="57">
        <f t="shared" si="2"/>
        <v>0</v>
      </c>
      <c r="AH12" s="57">
        <f t="shared" si="2"/>
        <v>0</v>
      </c>
      <c r="AI12" s="57">
        <f t="shared" ref="AI12:BB12" si="3">SUM(AI13:AI19)</f>
        <v>0</v>
      </c>
      <c r="AJ12" s="57">
        <f t="shared" si="3"/>
        <v>0</v>
      </c>
      <c r="AK12" s="57">
        <f t="shared" si="3"/>
        <v>0</v>
      </c>
      <c r="AL12" s="57">
        <f t="shared" si="3"/>
        <v>0</v>
      </c>
      <c r="AM12" s="57">
        <f t="shared" si="3"/>
        <v>0</v>
      </c>
      <c r="AN12" s="57">
        <f t="shared" si="3"/>
        <v>0</v>
      </c>
      <c r="AO12" s="57">
        <f t="shared" si="3"/>
        <v>0</v>
      </c>
      <c r="AP12" s="57">
        <f t="shared" si="3"/>
        <v>0</v>
      </c>
      <c r="AQ12" s="57">
        <f t="shared" si="3"/>
        <v>0</v>
      </c>
      <c r="AR12" s="57">
        <f t="shared" si="3"/>
        <v>0</v>
      </c>
      <c r="AS12" s="57">
        <f t="shared" si="3"/>
        <v>0</v>
      </c>
      <c r="AT12" s="57">
        <f t="shared" si="3"/>
        <v>0</v>
      </c>
      <c r="AU12" s="57">
        <f t="shared" si="3"/>
        <v>0</v>
      </c>
      <c r="AV12" s="57">
        <f t="shared" si="3"/>
        <v>0</v>
      </c>
      <c r="AW12" s="57">
        <f t="shared" si="3"/>
        <v>0</v>
      </c>
      <c r="AX12" s="57">
        <f t="shared" si="3"/>
        <v>0</v>
      </c>
      <c r="AY12" s="57">
        <f t="shared" si="3"/>
        <v>0</v>
      </c>
      <c r="AZ12" s="57">
        <f t="shared" si="3"/>
        <v>0</v>
      </c>
      <c r="BA12" s="57">
        <f t="shared" si="3"/>
        <v>0</v>
      </c>
      <c r="BB12" s="57">
        <f t="shared" si="3"/>
        <v>0</v>
      </c>
      <c r="BC12" s="35"/>
    </row>
    <row r="13" spans="1:55" ht="15.6" customHeight="1" x14ac:dyDescent="0.25">
      <c r="A13" s="58" t="s">
        <v>64</v>
      </c>
      <c r="B13" s="59"/>
      <c r="C13" s="85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2">
        <f>SUM(C13:BB13)</f>
        <v>0</v>
      </c>
    </row>
    <row r="14" spans="1:55" x14ac:dyDescent="0.25">
      <c r="A14" s="63" t="s">
        <v>58</v>
      </c>
      <c r="B14" s="55"/>
      <c r="C14" s="2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64">
        <f t="shared" ref="BC14:BC18" si="4">SUM(C14:BB14)</f>
        <v>0</v>
      </c>
    </row>
    <row r="15" spans="1:55" x14ac:dyDescent="0.25">
      <c r="A15" s="111" t="s">
        <v>59</v>
      </c>
      <c r="B15" s="112"/>
      <c r="C15" s="8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32"/>
      <c r="AV15" s="8"/>
      <c r="AW15" s="32"/>
      <c r="AX15" s="32"/>
      <c r="AY15" s="32"/>
      <c r="AZ15" s="32"/>
      <c r="BA15" s="32"/>
      <c r="BB15" s="32"/>
      <c r="BC15" s="64">
        <f t="shared" si="4"/>
        <v>0</v>
      </c>
    </row>
    <row r="16" spans="1:55" x14ac:dyDescent="0.25">
      <c r="A16" s="109" t="s">
        <v>60</v>
      </c>
      <c r="B16" s="110"/>
      <c r="C16" s="2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32"/>
      <c r="AV16" s="8"/>
      <c r="AW16" s="32"/>
      <c r="AX16" s="32"/>
      <c r="AY16" s="32"/>
      <c r="AZ16" s="32"/>
      <c r="BA16" s="32"/>
      <c r="BB16" s="32"/>
      <c r="BC16" s="64">
        <f t="shared" si="4"/>
        <v>0</v>
      </c>
    </row>
    <row r="17" spans="1:55" x14ac:dyDescent="0.25">
      <c r="A17" s="111" t="s">
        <v>61</v>
      </c>
      <c r="B17" s="112"/>
      <c r="C17" s="25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32"/>
      <c r="AV17" s="8"/>
      <c r="AW17" s="32"/>
      <c r="AX17" s="32"/>
      <c r="AY17" s="32"/>
      <c r="AZ17" s="32"/>
      <c r="BA17" s="32"/>
      <c r="BB17" s="32"/>
      <c r="BC17" s="64"/>
    </row>
    <row r="18" spans="1:55" x14ac:dyDescent="0.25">
      <c r="A18" s="111" t="s">
        <v>61</v>
      </c>
      <c r="B18" s="112"/>
      <c r="C18" s="2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32"/>
      <c r="AV18" s="8"/>
      <c r="AW18" s="32"/>
      <c r="AX18" s="32"/>
      <c r="AY18" s="32"/>
      <c r="AZ18" s="32"/>
      <c r="BA18" s="32"/>
      <c r="BB18" s="32"/>
      <c r="BC18" s="64">
        <f t="shared" si="4"/>
        <v>0</v>
      </c>
    </row>
    <row r="19" spans="1:55" ht="16.5" thickBot="1" x14ac:dyDescent="0.3">
      <c r="A19" s="86" t="s">
        <v>19</v>
      </c>
      <c r="B19" s="87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8">
        <f>SUM(C19:BB19)</f>
        <v>0</v>
      </c>
    </row>
    <row r="20" spans="1:55" ht="15.75" thickBot="1" x14ac:dyDescent="0.3">
      <c r="A20" s="11"/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4"/>
    </row>
    <row r="21" spans="1:55" ht="112.5" customHeight="1" thickBot="1" x14ac:dyDescent="0.3">
      <c r="A21" s="102" t="s">
        <v>56</v>
      </c>
      <c r="B21" s="103"/>
      <c r="C21" s="104" t="s">
        <v>35</v>
      </c>
      <c r="D21" s="105"/>
      <c r="E21" s="105"/>
      <c r="F21" s="105"/>
      <c r="G21" s="105"/>
      <c r="H21" s="105"/>
      <c r="I21" s="105"/>
      <c r="J21" s="106"/>
      <c r="K21" s="122" t="s">
        <v>53</v>
      </c>
      <c r="L21" s="123"/>
      <c r="M21" s="123"/>
      <c r="N21" s="123"/>
      <c r="O21" s="124"/>
      <c r="P21" s="104" t="s">
        <v>35</v>
      </c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104" t="s">
        <v>35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8"/>
      <c r="AZ21" s="122" t="s">
        <v>53</v>
      </c>
      <c r="BA21" s="125"/>
      <c r="BB21" s="126"/>
      <c r="BC21" s="27">
        <f>SUM(BC24:BC33)</f>
        <v>0</v>
      </c>
    </row>
    <row r="22" spans="1:55" ht="16.5" thickBot="1" x14ac:dyDescent="0.3">
      <c r="A22" s="30" t="s">
        <v>13</v>
      </c>
      <c r="B22" s="31" t="s">
        <v>76</v>
      </c>
      <c r="C22" s="99" t="s">
        <v>77</v>
      </c>
      <c r="D22" s="100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1"/>
      <c r="P22" s="99" t="s">
        <v>78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1"/>
      <c r="AD22" s="100" t="s">
        <v>79</v>
      </c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1"/>
      <c r="AZ22" s="99"/>
      <c r="BA22" s="100"/>
      <c r="BB22" s="101"/>
      <c r="BC22" s="29" t="s">
        <v>80</v>
      </c>
    </row>
    <row r="23" spans="1:55" ht="16.5" thickBot="1" x14ac:dyDescent="0.3">
      <c r="A23" s="36" t="s">
        <v>18</v>
      </c>
      <c r="B23" s="37"/>
      <c r="C23" s="69">
        <f t="shared" ref="C23:AH23" si="5">SUM(C24:C33)</f>
        <v>0</v>
      </c>
      <c r="D23" s="69">
        <f t="shared" si="5"/>
        <v>0</v>
      </c>
      <c r="E23" s="69">
        <f t="shared" si="5"/>
        <v>0</v>
      </c>
      <c r="F23" s="69">
        <f t="shared" si="5"/>
        <v>0</v>
      </c>
      <c r="G23" s="69">
        <f t="shared" si="5"/>
        <v>0</v>
      </c>
      <c r="H23" s="69">
        <f t="shared" si="5"/>
        <v>0</v>
      </c>
      <c r="I23" s="69">
        <f t="shared" si="5"/>
        <v>0</v>
      </c>
      <c r="J23" s="69">
        <f t="shared" si="5"/>
        <v>0</v>
      </c>
      <c r="K23" s="69">
        <f t="shared" si="5"/>
        <v>0</v>
      </c>
      <c r="L23" s="69">
        <f t="shared" si="5"/>
        <v>0</v>
      </c>
      <c r="M23" s="69">
        <f t="shared" si="5"/>
        <v>0</v>
      </c>
      <c r="N23" s="69">
        <f t="shared" si="5"/>
        <v>0</v>
      </c>
      <c r="O23" s="69">
        <f t="shared" si="5"/>
        <v>0</v>
      </c>
      <c r="P23" s="69">
        <f t="shared" si="5"/>
        <v>0</v>
      </c>
      <c r="Q23" s="69">
        <f t="shared" si="5"/>
        <v>0</v>
      </c>
      <c r="R23" s="69">
        <f t="shared" si="5"/>
        <v>0</v>
      </c>
      <c r="S23" s="69">
        <f t="shared" si="5"/>
        <v>0</v>
      </c>
      <c r="T23" s="69">
        <f t="shared" si="5"/>
        <v>0</v>
      </c>
      <c r="U23" s="69">
        <f t="shared" si="5"/>
        <v>0</v>
      </c>
      <c r="V23" s="69">
        <f t="shared" si="5"/>
        <v>0</v>
      </c>
      <c r="W23" s="69">
        <f t="shared" si="5"/>
        <v>0</v>
      </c>
      <c r="X23" s="69">
        <f t="shared" si="5"/>
        <v>0</v>
      </c>
      <c r="Y23" s="69">
        <f t="shared" si="5"/>
        <v>0</v>
      </c>
      <c r="Z23" s="69">
        <f t="shared" si="5"/>
        <v>0</v>
      </c>
      <c r="AA23" s="69">
        <f t="shared" si="5"/>
        <v>0</v>
      </c>
      <c r="AB23" s="69">
        <f t="shared" si="5"/>
        <v>0</v>
      </c>
      <c r="AC23" s="69">
        <f t="shared" si="5"/>
        <v>0</v>
      </c>
      <c r="AD23" s="69">
        <f t="shared" si="5"/>
        <v>0</v>
      </c>
      <c r="AE23" s="69">
        <f t="shared" si="5"/>
        <v>0</v>
      </c>
      <c r="AF23" s="69">
        <f t="shared" si="5"/>
        <v>0</v>
      </c>
      <c r="AG23" s="69">
        <f t="shared" si="5"/>
        <v>0</v>
      </c>
      <c r="AH23" s="69">
        <f t="shared" si="5"/>
        <v>0</v>
      </c>
      <c r="AI23" s="69">
        <f t="shared" ref="AI23:BB23" si="6">SUM(AI24:AI33)</f>
        <v>0</v>
      </c>
      <c r="AJ23" s="69">
        <f t="shared" si="6"/>
        <v>0</v>
      </c>
      <c r="AK23" s="69">
        <f t="shared" si="6"/>
        <v>0</v>
      </c>
      <c r="AL23" s="69">
        <f t="shared" si="6"/>
        <v>0</v>
      </c>
      <c r="AM23" s="69">
        <f t="shared" si="6"/>
        <v>0</v>
      </c>
      <c r="AN23" s="69">
        <f t="shared" si="6"/>
        <v>0</v>
      </c>
      <c r="AO23" s="69">
        <f t="shared" si="6"/>
        <v>0</v>
      </c>
      <c r="AP23" s="69">
        <f t="shared" si="6"/>
        <v>0</v>
      </c>
      <c r="AQ23" s="69">
        <f t="shared" si="6"/>
        <v>0</v>
      </c>
      <c r="AR23" s="69">
        <f t="shared" si="6"/>
        <v>0</v>
      </c>
      <c r="AS23" s="69">
        <f t="shared" si="6"/>
        <v>0</v>
      </c>
      <c r="AT23" s="69">
        <f t="shared" si="6"/>
        <v>0</v>
      </c>
      <c r="AU23" s="69">
        <f t="shared" si="6"/>
        <v>0</v>
      </c>
      <c r="AV23" s="69">
        <f t="shared" si="6"/>
        <v>0</v>
      </c>
      <c r="AW23" s="69">
        <f t="shared" si="6"/>
        <v>0</v>
      </c>
      <c r="AX23" s="69">
        <f t="shared" si="6"/>
        <v>0</v>
      </c>
      <c r="AY23" s="69">
        <f t="shared" si="6"/>
        <v>0</v>
      </c>
      <c r="AZ23" s="69">
        <f t="shared" si="6"/>
        <v>0</v>
      </c>
      <c r="BA23" s="69">
        <f t="shared" si="6"/>
        <v>0</v>
      </c>
      <c r="BB23" s="69">
        <f t="shared" si="6"/>
        <v>0</v>
      </c>
      <c r="BC23" s="35"/>
    </row>
    <row r="24" spans="1:55" x14ac:dyDescent="0.25">
      <c r="A24" s="70" t="s">
        <v>30</v>
      </c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4">
        <f t="shared" ref="BC24:BC32" si="7">SUM(C24:BB24)</f>
        <v>0</v>
      </c>
    </row>
    <row r="25" spans="1:55" x14ac:dyDescent="0.25">
      <c r="A25" s="75" t="s">
        <v>31</v>
      </c>
      <c r="B25" s="2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76">
        <f t="shared" si="7"/>
        <v>0</v>
      </c>
    </row>
    <row r="26" spans="1:55" x14ac:dyDescent="0.25">
      <c r="A26" s="75" t="s">
        <v>44</v>
      </c>
      <c r="B26" s="2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76">
        <f t="shared" si="7"/>
        <v>0</v>
      </c>
    </row>
    <row r="27" spans="1:55" x14ac:dyDescent="0.25">
      <c r="A27" s="75" t="s">
        <v>45</v>
      </c>
      <c r="B27" s="2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76">
        <f t="shared" si="7"/>
        <v>0</v>
      </c>
    </row>
    <row r="28" spans="1:55" x14ac:dyDescent="0.25">
      <c r="A28" s="75" t="s">
        <v>32</v>
      </c>
      <c r="B28" s="2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76">
        <f t="shared" si="7"/>
        <v>0</v>
      </c>
    </row>
    <row r="29" spans="1:55" x14ac:dyDescent="0.25">
      <c r="A29" s="77" t="s">
        <v>33</v>
      </c>
      <c r="B29" s="2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76">
        <f t="shared" si="7"/>
        <v>0</v>
      </c>
    </row>
    <row r="30" spans="1:55" x14ac:dyDescent="0.25">
      <c r="A30" s="77" t="s">
        <v>33</v>
      </c>
      <c r="B30" s="20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76">
        <f t="shared" si="7"/>
        <v>0</v>
      </c>
    </row>
    <row r="31" spans="1:55" x14ac:dyDescent="0.25">
      <c r="A31" s="77" t="s">
        <v>33</v>
      </c>
      <c r="B31" s="2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76">
        <f t="shared" si="7"/>
        <v>0</v>
      </c>
    </row>
    <row r="32" spans="1:55" x14ac:dyDescent="0.25">
      <c r="A32" s="77" t="s">
        <v>33</v>
      </c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76">
        <f t="shared" si="7"/>
        <v>0</v>
      </c>
    </row>
    <row r="33" spans="1:55" ht="16.5" thickBot="1" x14ac:dyDescent="0.3">
      <c r="A33" s="78" t="s">
        <v>19</v>
      </c>
      <c r="B33" s="79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4">
        <f>SUM(C33:BB33)</f>
        <v>0</v>
      </c>
    </row>
    <row r="34" spans="1:55" x14ac:dyDescent="0.25">
      <c r="A34" s="51"/>
      <c r="B34" s="5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23"/>
    </row>
    <row r="35" spans="1:55" x14ac:dyDescent="0.25">
      <c r="A35" s="40"/>
      <c r="B35" s="40"/>
    </row>
  </sheetData>
  <mergeCells count="33">
    <mergeCell ref="A10:B10"/>
    <mergeCell ref="C10:J10"/>
    <mergeCell ref="K10:O10"/>
    <mergeCell ref="C11:J11"/>
    <mergeCell ref="K11:O11"/>
    <mergeCell ref="P10:AC10"/>
    <mergeCell ref="AD10:AK10"/>
    <mergeCell ref="K5:O5"/>
    <mergeCell ref="X5:Y5"/>
    <mergeCell ref="AK5:AL5"/>
    <mergeCell ref="AZ22:BB22"/>
    <mergeCell ref="AS5:AT5"/>
    <mergeCell ref="AZ5:BA5"/>
    <mergeCell ref="AZ21:BB21"/>
    <mergeCell ref="AL10:AY10"/>
    <mergeCell ref="AZ10:BB10"/>
    <mergeCell ref="AZ11:BB11"/>
    <mergeCell ref="AD21:AY21"/>
    <mergeCell ref="P11:AC11"/>
    <mergeCell ref="AD11:AK11"/>
    <mergeCell ref="AL11:AY11"/>
    <mergeCell ref="AD22:AY22"/>
    <mergeCell ref="A18:B18"/>
    <mergeCell ref="A17:B17"/>
    <mergeCell ref="C22:J22"/>
    <mergeCell ref="K22:O22"/>
    <mergeCell ref="P22:AC22"/>
    <mergeCell ref="A21:B21"/>
    <mergeCell ref="C21:J21"/>
    <mergeCell ref="K21:O21"/>
    <mergeCell ref="P21:AC21"/>
    <mergeCell ref="A15:B15"/>
    <mergeCell ref="A16:B16"/>
  </mergeCells>
  <pageMargins left="0.7" right="0.7" top="0.78740157499999996" bottom="0.78740157499999996" header="0.3" footer="0.3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zoomScale="80" zoomScaleNormal="80" zoomScalePageLayoutView="80" workbookViewId="0">
      <pane xSplit="2" ySplit="5" topLeftCell="C6" activePane="bottomRight" state="frozen"/>
      <selection sqref="A1:A1048576"/>
      <selection pane="topRight" sqref="A1:A1048576"/>
      <selection pane="bottomLeft" sqref="A1:A1048576"/>
      <selection pane="bottomRight" activeCell="B21" sqref="B21:BC21"/>
    </sheetView>
  </sheetViews>
  <sheetFormatPr baseColWidth="10" defaultRowHeight="15" x14ac:dyDescent="0.25"/>
  <cols>
    <col min="1" max="1" width="37.42578125" customWidth="1"/>
    <col min="2" max="2" width="18.7109375" customWidth="1"/>
    <col min="3" max="54" width="4.42578125" customWidth="1"/>
    <col min="55" max="55" width="9.42578125" customWidth="1"/>
  </cols>
  <sheetData>
    <row r="1" spans="1:55" ht="24" thickBot="1" x14ac:dyDescent="0.4">
      <c r="A1" s="48" t="s">
        <v>34</v>
      </c>
      <c r="C1" s="16" t="s">
        <v>1</v>
      </c>
      <c r="D1" s="17"/>
      <c r="E1" s="17"/>
      <c r="F1" s="17"/>
      <c r="G1" s="17"/>
      <c r="H1" s="17" t="s">
        <v>12</v>
      </c>
      <c r="I1" s="17"/>
      <c r="J1" s="17"/>
      <c r="K1" s="17"/>
      <c r="L1" s="17" t="s">
        <v>2</v>
      </c>
      <c r="M1" s="17"/>
      <c r="N1" s="17"/>
      <c r="O1" s="17"/>
      <c r="P1" s="17" t="s">
        <v>3</v>
      </c>
      <c r="Q1" s="17"/>
      <c r="R1" s="17"/>
      <c r="S1" s="17"/>
      <c r="T1" s="17"/>
      <c r="U1" s="17" t="s">
        <v>4</v>
      </c>
      <c r="V1" s="17"/>
      <c r="W1" s="17"/>
      <c r="X1" s="17"/>
      <c r="Y1" s="17"/>
      <c r="Z1" s="17" t="s">
        <v>5</v>
      </c>
      <c r="AA1" s="17"/>
      <c r="AB1" s="17"/>
      <c r="AC1" s="17"/>
      <c r="AD1" s="17" t="s">
        <v>6</v>
      </c>
      <c r="AE1" s="17"/>
      <c r="AF1" s="17"/>
      <c r="AG1" s="17"/>
      <c r="AH1" s="17" t="s">
        <v>11</v>
      </c>
      <c r="AI1" s="17"/>
      <c r="AJ1" s="17"/>
      <c r="AK1" s="17"/>
      <c r="AL1" s="18" t="s">
        <v>7</v>
      </c>
      <c r="AM1" s="18"/>
      <c r="AN1" s="17"/>
      <c r="AO1" s="17"/>
      <c r="AP1" s="17" t="s">
        <v>8</v>
      </c>
      <c r="AQ1" s="17"/>
      <c r="AR1" s="17"/>
      <c r="AS1" s="17"/>
      <c r="AT1" s="17"/>
      <c r="AU1" s="17" t="s">
        <v>9</v>
      </c>
      <c r="AV1" s="17"/>
      <c r="AW1" s="17"/>
      <c r="AX1" s="17"/>
      <c r="AY1" s="17" t="s">
        <v>10</v>
      </c>
      <c r="AZ1" s="17"/>
      <c r="BA1" s="17"/>
      <c r="BB1" s="19"/>
    </row>
    <row r="2" spans="1:55" ht="18.75" thickBot="1" x14ac:dyDescent="0.3">
      <c r="A2" s="24" t="s">
        <v>23</v>
      </c>
      <c r="B2" s="39" t="s">
        <v>14</v>
      </c>
      <c r="C2" s="15">
        <v>18</v>
      </c>
      <c r="D2" s="15">
        <v>19</v>
      </c>
      <c r="E2" s="15">
        <v>20</v>
      </c>
      <c r="F2" s="15">
        <v>21</v>
      </c>
      <c r="G2" s="15">
        <v>22</v>
      </c>
      <c r="H2" s="15">
        <v>23</v>
      </c>
      <c r="I2" s="15">
        <v>24</v>
      </c>
      <c r="J2" s="15">
        <v>25</v>
      </c>
      <c r="K2" s="15">
        <v>26</v>
      </c>
      <c r="L2" s="15">
        <v>27</v>
      </c>
      <c r="M2" s="15">
        <v>28</v>
      </c>
      <c r="N2" s="15">
        <v>29</v>
      </c>
      <c r="O2" s="15">
        <v>30</v>
      </c>
      <c r="P2" s="15">
        <v>31</v>
      </c>
      <c r="Q2" s="15">
        <v>32</v>
      </c>
      <c r="R2" s="15">
        <v>33</v>
      </c>
      <c r="S2" s="15">
        <v>34</v>
      </c>
      <c r="T2" s="15">
        <v>35</v>
      </c>
      <c r="U2" s="15">
        <v>36</v>
      </c>
      <c r="V2" s="15">
        <v>37</v>
      </c>
      <c r="W2" s="15">
        <v>38</v>
      </c>
      <c r="X2" s="15">
        <v>39</v>
      </c>
      <c r="Y2" s="15">
        <v>40</v>
      </c>
      <c r="Z2" s="15">
        <v>41</v>
      </c>
      <c r="AA2" s="15">
        <v>42</v>
      </c>
      <c r="AB2" s="15">
        <v>43</v>
      </c>
      <c r="AC2" s="15">
        <v>44</v>
      </c>
      <c r="AD2" s="15">
        <v>45</v>
      </c>
      <c r="AE2" s="15">
        <v>46</v>
      </c>
      <c r="AF2" s="15">
        <v>47</v>
      </c>
      <c r="AG2" s="15">
        <v>48</v>
      </c>
      <c r="AH2" s="15">
        <v>49</v>
      </c>
      <c r="AI2" s="15">
        <v>50</v>
      </c>
      <c r="AJ2" s="15">
        <v>51</v>
      </c>
      <c r="AK2" s="15">
        <v>52</v>
      </c>
      <c r="AL2" s="15">
        <v>1</v>
      </c>
      <c r="AM2" s="15">
        <v>2</v>
      </c>
      <c r="AN2" s="15">
        <v>3</v>
      </c>
      <c r="AO2" s="15">
        <v>4</v>
      </c>
      <c r="AP2" s="15">
        <v>5</v>
      </c>
      <c r="AQ2" s="15">
        <v>6</v>
      </c>
      <c r="AR2" s="15">
        <v>7</v>
      </c>
      <c r="AS2" s="15">
        <v>8</v>
      </c>
      <c r="AT2" s="15">
        <v>9</v>
      </c>
      <c r="AU2" s="15">
        <v>10</v>
      </c>
      <c r="AV2" s="15">
        <v>11</v>
      </c>
      <c r="AW2" s="15">
        <v>12</v>
      </c>
      <c r="AX2" s="15">
        <v>13</v>
      </c>
      <c r="AY2" s="15">
        <v>14</v>
      </c>
      <c r="AZ2" s="15">
        <v>15</v>
      </c>
      <c r="BA2" s="15">
        <v>16</v>
      </c>
      <c r="BB2" s="16">
        <v>17</v>
      </c>
      <c r="BC2" s="45" t="s">
        <v>0</v>
      </c>
    </row>
    <row r="3" spans="1:55" s="14" customFormat="1" ht="18.75" customHeight="1" thickBot="1" x14ac:dyDescent="0.25">
      <c r="B3" s="39" t="s">
        <v>16</v>
      </c>
      <c r="C3" s="38">
        <f>C7+C12+C22</f>
        <v>12</v>
      </c>
      <c r="D3" s="38">
        <f t="shared" ref="D3:BB3" si="0">D7+D12+D22</f>
        <v>12</v>
      </c>
      <c r="E3" s="38">
        <f t="shared" si="0"/>
        <v>4</v>
      </c>
      <c r="F3" s="38">
        <f t="shared" si="0"/>
        <v>4</v>
      </c>
      <c r="G3" s="38">
        <f t="shared" si="0"/>
        <v>3</v>
      </c>
      <c r="H3" s="38">
        <f t="shared" si="0"/>
        <v>3</v>
      </c>
      <c r="I3" s="38">
        <f t="shared" si="0"/>
        <v>3</v>
      </c>
      <c r="J3" s="38">
        <f t="shared" si="0"/>
        <v>3</v>
      </c>
      <c r="K3" s="38">
        <f t="shared" si="0"/>
        <v>0</v>
      </c>
      <c r="L3" s="38">
        <f t="shared" si="0"/>
        <v>0</v>
      </c>
      <c r="M3" s="38">
        <f t="shared" si="0"/>
        <v>0</v>
      </c>
      <c r="N3" s="38">
        <f t="shared" si="0"/>
        <v>0</v>
      </c>
      <c r="O3" s="38">
        <f t="shared" si="0"/>
        <v>16</v>
      </c>
      <c r="P3" s="38">
        <f t="shared" si="0"/>
        <v>3.5</v>
      </c>
      <c r="Q3" s="38">
        <f t="shared" si="0"/>
        <v>3.5</v>
      </c>
      <c r="R3" s="38">
        <f t="shared" si="0"/>
        <v>3.5</v>
      </c>
      <c r="S3" s="38">
        <f t="shared" si="0"/>
        <v>3.5</v>
      </c>
      <c r="T3" s="38">
        <f t="shared" si="0"/>
        <v>3.5</v>
      </c>
      <c r="U3" s="38">
        <f t="shared" si="0"/>
        <v>3.5</v>
      </c>
      <c r="V3" s="38">
        <f t="shared" si="0"/>
        <v>3.5</v>
      </c>
      <c r="W3" s="38">
        <f t="shared" si="0"/>
        <v>2</v>
      </c>
      <c r="X3" s="38">
        <f t="shared" si="0"/>
        <v>16</v>
      </c>
      <c r="Y3" s="38">
        <f t="shared" si="0"/>
        <v>0</v>
      </c>
      <c r="Z3" s="38">
        <f t="shared" si="0"/>
        <v>4</v>
      </c>
      <c r="AA3" s="38">
        <f t="shared" si="0"/>
        <v>4</v>
      </c>
      <c r="AB3" s="38">
        <f t="shared" si="0"/>
        <v>13</v>
      </c>
      <c r="AC3" s="38">
        <f t="shared" si="0"/>
        <v>4</v>
      </c>
      <c r="AD3" s="38">
        <f t="shared" si="0"/>
        <v>4</v>
      </c>
      <c r="AE3" s="38">
        <f t="shared" si="0"/>
        <v>14</v>
      </c>
      <c r="AF3" s="38">
        <f t="shared" si="0"/>
        <v>4</v>
      </c>
      <c r="AG3" s="38">
        <f t="shared" si="0"/>
        <v>4</v>
      </c>
      <c r="AH3" s="38">
        <f t="shared" si="0"/>
        <v>2</v>
      </c>
      <c r="AI3" s="38">
        <f t="shared" si="0"/>
        <v>8</v>
      </c>
      <c r="AJ3" s="38">
        <f t="shared" si="0"/>
        <v>10</v>
      </c>
      <c r="AK3" s="38">
        <f t="shared" si="0"/>
        <v>22</v>
      </c>
      <c r="AL3" s="38">
        <f t="shared" si="0"/>
        <v>6</v>
      </c>
      <c r="AM3" s="38">
        <f t="shared" si="0"/>
        <v>10.5</v>
      </c>
      <c r="AN3" s="38">
        <f t="shared" si="0"/>
        <v>7.5</v>
      </c>
      <c r="AO3" s="38">
        <f t="shared" si="0"/>
        <v>7.5</v>
      </c>
      <c r="AP3" s="38">
        <f t="shared" si="0"/>
        <v>8.5</v>
      </c>
      <c r="AQ3" s="38">
        <f t="shared" si="0"/>
        <v>12.5</v>
      </c>
      <c r="AR3" s="38">
        <f t="shared" si="0"/>
        <v>6.5</v>
      </c>
      <c r="AS3" s="38">
        <f t="shared" si="0"/>
        <v>20</v>
      </c>
      <c r="AT3" s="38">
        <f t="shared" si="0"/>
        <v>4</v>
      </c>
      <c r="AU3" s="38">
        <f t="shared" si="0"/>
        <v>9.5</v>
      </c>
      <c r="AV3" s="38">
        <f t="shared" si="0"/>
        <v>11.5</v>
      </c>
      <c r="AW3" s="38">
        <f t="shared" si="0"/>
        <v>9.5</v>
      </c>
      <c r="AX3" s="38">
        <f t="shared" si="0"/>
        <v>9.5</v>
      </c>
      <c r="AY3" s="38">
        <f t="shared" si="0"/>
        <v>11.5</v>
      </c>
      <c r="AZ3" s="38">
        <f t="shared" si="0"/>
        <v>4</v>
      </c>
      <c r="BA3" s="38">
        <f t="shared" si="0"/>
        <v>0</v>
      </c>
      <c r="BB3" s="38">
        <f t="shared" si="0"/>
        <v>0</v>
      </c>
      <c r="BC3" s="47">
        <f>BC10+BC20</f>
        <v>314</v>
      </c>
    </row>
    <row r="4" spans="1:55" s="14" customFormat="1" ht="18.75" thickBot="1" x14ac:dyDescent="0.3">
      <c r="A4" s="56" t="s">
        <v>71</v>
      </c>
      <c r="B4" s="56" t="s">
        <v>70</v>
      </c>
      <c r="BC4" s="46" t="s">
        <v>42</v>
      </c>
    </row>
    <row r="5" spans="1:55" s="50" customFormat="1" ht="16.5" thickBot="1" x14ac:dyDescent="0.3">
      <c r="C5" s="52"/>
      <c r="D5" s="52"/>
      <c r="E5" s="52"/>
      <c r="F5" s="52"/>
      <c r="G5" s="52"/>
      <c r="H5" s="52"/>
      <c r="I5" s="52"/>
      <c r="J5" s="52"/>
      <c r="K5" s="119" t="s">
        <v>15</v>
      </c>
      <c r="L5" s="121"/>
      <c r="M5" s="121"/>
      <c r="N5" s="121"/>
      <c r="O5" s="120"/>
      <c r="P5" s="52"/>
      <c r="Q5" s="52"/>
      <c r="R5" s="52"/>
      <c r="S5" s="52"/>
      <c r="T5" s="52"/>
      <c r="U5" s="52"/>
      <c r="V5" s="52"/>
      <c r="W5" s="52"/>
      <c r="X5" s="119" t="s">
        <v>22</v>
      </c>
      <c r="Y5" s="120"/>
      <c r="Z5" s="53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119" t="s">
        <v>22</v>
      </c>
      <c r="AL5" s="120"/>
      <c r="AM5" s="53"/>
      <c r="AN5" s="52"/>
      <c r="AO5" s="52"/>
      <c r="AP5" s="52"/>
      <c r="AQ5" s="52"/>
      <c r="AR5" s="52"/>
      <c r="AS5" s="119" t="s">
        <v>22</v>
      </c>
      <c r="AT5" s="120"/>
      <c r="AU5" s="54"/>
      <c r="AV5" s="52"/>
      <c r="AW5" s="52"/>
      <c r="AX5" s="52"/>
      <c r="AY5" s="52"/>
      <c r="AZ5" s="119" t="s">
        <v>22</v>
      </c>
      <c r="BA5" s="120"/>
      <c r="BB5" s="52"/>
    </row>
    <row r="6" spans="1:55" ht="15.75" thickBot="1" x14ac:dyDescent="0.3"/>
    <row r="7" spans="1:55" ht="18.75" thickBot="1" x14ac:dyDescent="0.3">
      <c r="A7" s="1" t="s">
        <v>17</v>
      </c>
      <c r="B7" s="9" t="s">
        <v>20</v>
      </c>
      <c r="C7" s="10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8"/>
      <c r="AG7" s="8"/>
      <c r="AH7" s="8"/>
      <c r="AI7" s="8"/>
      <c r="AJ7" s="8"/>
      <c r="AK7" s="8"/>
      <c r="AL7" s="8"/>
      <c r="AM7" s="2">
        <v>5</v>
      </c>
      <c r="AN7" s="8"/>
      <c r="AO7" s="8"/>
      <c r="AP7" s="8"/>
      <c r="AQ7" s="2">
        <v>5</v>
      </c>
      <c r="AR7" s="8"/>
      <c r="AS7" s="8"/>
      <c r="AT7" s="8"/>
      <c r="AU7" s="8"/>
      <c r="AV7" s="2">
        <v>5</v>
      </c>
      <c r="AW7" s="8"/>
      <c r="AX7" s="8"/>
      <c r="AY7" s="2">
        <v>5</v>
      </c>
      <c r="AZ7" s="8"/>
      <c r="BA7" s="8"/>
      <c r="BB7" s="34"/>
      <c r="BC7" s="43">
        <f>SUM(C7:BB7)</f>
        <v>20</v>
      </c>
    </row>
    <row r="8" spans="1:55" ht="18.75" thickBot="1" x14ac:dyDescent="0.3">
      <c r="A8" s="41"/>
      <c r="B8" s="4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44" t="s">
        <v>21</v>
      </c>
    </row>
    <row r="9" spans="1:55" s="7" customFormat="1" ht="15.75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3"/>
    </row>
    <row r="10" spans="1:55" ht="112.5" customHeight="1" thickBot="1" x14ac:dyDescent="0.3">
      <c r="A10" s="94" t="s">
        <v>57</v>
      </c>
      <c r="B10" s="95"/>
      <c r="C10" s="133" t="s">
        <v>65</v>
      </c>
      <c r="D10" s="134"/>
      <c r="E10" s="134"/>
      <c r="F10" s="134"/>
      <c r="G10" s="134"/>
      <c r="H10" s="134"/>
      <c r="I10" s="134"/>
      <c r="J10" s="135"/>
      <c r="K10" s="133" t="s">
        <v>51</v>
      </c>
      <c r="L10" s="134"/>
      <c r="M10" s="134"/>
      <c r="N10" s="134"/>
      <c r="O10" s="135"/>
      <c r="P10" s="133" t="s">
        <v>50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5"/>
      <c r="AD10" s="136" t="s">
        <v>48</v>
      </c>
      <c r="AE10" s="137"/>
      <c r="AF10" s="137"/>
      <c r="AG10" s="137"/>
      <c r="AH10" s="137"/>
      <c r="AI10" s="137"/>
      <c r="AJ10" s="137"/>
      <c r="AK10" s="138"/>
      <c r="AL10" s="127" t="s">
        <v>49</v>
      </c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130" t="s">
        <v>52</v>
      </c>
      <c r="BA10" s="131"/>
      <c r="BB10" s="132"/>
      <c r="BC10" s="26">
        <f>SUM(BC13:BC18)</f>
        <v>194</v>
      </c>
    </row>
    <row r="11" spans="1:55" ht="16.5" thickBot="1" x14ac:dyDescent="0.3">
      <c r="A11" s="36" t="s">
        <v>13</v>
      </c>
      <c r="B11" s="37" t="s">
        <v>75</v>
      </c>
      <c r="C11" s="116" t="s">
        <v>36</v>
      </c>
      <c r="D11" s="117"/>
      <c r="E11" s="117"/>
      <c r="F11" s="117"/>
      <c r="G11" s="117"/>
      <c r="H11" s="117"/>
      <c r="I11" s="117"/>
      <c r="J11" s="118"/>
      <c r="K11" s="116" t="s">
        <v>36</v>
      </c>
      <c r="L11" s="117"/>
      <c r="M11" s="117"/>
      <c r="N11" s="117"/>
      <c r="O11" s="118"/>
      <c r="P11" s="113" t="s">
        <v>36</v>
      </c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3" t="s">
        <v>40</v>
      </c>
      <c r="AE11" s="114"/>
      <c r="AF11" s="114"/>
      <c r="AG11" s="114"/>
      <c r="AH11" s="114"/>
      <c r="AI11" s="114"/>
      <c r="AJ11" s="114"/>
      <c r="AK11" s="115"/>
      <c r="AL11" s="114" t="s">
        <v>39</v>
      </c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5"/>
      <c r="AZ11" s="113"/>
      <c r="BA11" s="114"/>
      <c r="BB11" s="115"/>
      <c r="BC11" s="29" t="s">
        <v>41</v>
      </c>
    </row>
    <row r="12" spans="1:55" ht="16.5" thickBot="1" x14ac:dyDescent="0.3">
      <c r="A12" s="36" t="s">
        <v>18</v>
      </c>
      <c r="B12" s="37"/>
      <c r="C12" s="57">
        <f t="shared" ref="C12:AH12" si="1">SUM(C13:C18)</f>
        <v>8</v>
      </c>
      <c r="D12" s="57">
        <f t="shared" si="1"/>
        <v>8</v>
      </c>
      <c r="E12" s="57">
        <f t="shared" si="1"/>
        <v>0</v>
      </c>
      <c r="F12" s="57">
        <f t="shared" si="1"/>
        <v>0</v>
      </c>
      <c r="G12" s="57">
        <f t="shared" si="1"/>
        <v>0</v>
      </c>
      <c r="H12" s="57">
        <f t="shared" si="1"/>
        <v>0</v>
      </c>
      <c r="I12" s="57">
        <f t="shared" si="1"/>
        <v>0</v>
      </c>
      <c r="J12" s="57">
        <f t="shared" si="1"/>
        <v>0</v>
      </c>
      <c r="K12" s="57">
        <f t="shared" si="1"/>
        <v>0</v>
      </c>
      <c r="L12" s="57">
        <f t="shared" si="1"/>
        <v>0</v>
      </c>
      <c r="M12" s="57">
        <f t="shared" si="1"/>
        <v>0</v>
      </c>
      <c r="N12" s="57">
        <f t="shared" si="1"/>
        <v>0</v>
      </c>
      <c r="O12" s="57">
        <f t="shared" si="1"/>
        <v>14</v>
      </c>
      <c r="P12" s="57">
        <f t="shared" si="1"/>
        <v>0</v>
      </c>
      <c r="Q12" s="57">
        <f t="shared" si="1"/>
        <v>0</v>
      </c>
      <c r="R12" s="57">
        <f t="shared" si="1"/>
        <v>0</v>
      </c>
      <c r="S12" s="57">
        <f t="shared" si="1"/>
        <v>0</v>
      </c>
      <c r="T12" s="57">
        <f t="shared" si="1"/>
        <v>0</v>
      </c>
      <c r="U12" s="57">
        <f t="shared" si="1"/>
        <v>0</v>
      </c>
      <c r="V12" s="57">
        <f t="shared" si="1"/>
        <v>0</v>
      </c>
      <c r="W12" s="57">
        <f t="shared" si="1"/>
        <v>0</v>
      </c>
      <c r="X12" s="57">
        <f t="shared" si="1"/>
        <v>14</v>
      </c>
      <c r="Y12" s="57">
        <f t="shared" si="1"/>
        <v>0</v>
      </c>
      <c r="Z12" s="57">
        <f t="shared" si="1"/>
        <v>0</v>
      </c>
      <c r="AA12" s="57">
        <f t="shared" si="1"/>
        <v>0</v>
      </c>
      <c r="AB12" s="57">
        <f t="shared" si="1"/>
        <v>9</v>
      </c>
      <c r="AC12" s="57">
        <f t="shared" si="1"/>
        <v>0</v>
      </c>
      <c r="AD12" s="57">
        <f t="shared" si="1"/>
        <v>0</v>
      </c>
      <c r="AE12" s="57">
        <f t="shared" si="1"/>
        <v>10</v>
      </c>
      <c r="AF12" s="57">
        <f t="shared" si="1"/>
        <v>0</v>
      </c>
      <c r="AG12" s="57">
        <f t="shared" si="1"/>
        <v>0</v>
      </c>
      <c r="AH12" s="57">
        <f t="shared" si="1"/>
        <v>0</v>
      </c>
      <c r="AI12" s="57">
        <f t="shared" ref="AI12:BB12" si="2">SUM(AI13:AI18)</f>
        <v>8</v>
      </c>
      <c r="AJ12" s="57">
        <f t="shared" si="2"/>
        <v>10</v>
      </c>
      <c r="AK12" s="57">
        <f t="shared" si="2"/>
        <v>22</v>
      </c>
      <c r="AL12" s="57">
        <f t="shared" si="2"/>
        <v>6</v>
      </c>
      <c r="AM12" s="57">
        <f t="shared" si="2"/>
        <v>3</v>
      </c>
      <c r="AN12" s="57">
        <f t="shared" si="2"/>
        <v>5</v>
      </c>
      <c r="AO12" s="57">
        <f t="shared" si="2"/>
        <v>5</v>
      </c>
      <c r="AP12" s="57">
        <f t="shared" si="2"/>
        <v>6</v>
      </c>
      <c r="AQ12" s="57">
        <f t="shared" si="2"/>
        <v>5</v>
      </c>
      <c r="AR12" s="57">
        <f t="shared" si="2"/>
        <v>4</v>
      </c>
      <c r="AS12" s="57">
        <f t="shared" si="2"/>
        <v>20</v>
      </c>
      <c r="AT12" s="57">
        <f t="shared" si="2"/>
        <v>4</v>
      </c>
      <c r="AU12" s="57">
        <f t="shared" si="2"/>
        <v>7</v>
      </c>
      <c r="AV12" s="57">
        <f t="shared" si="2"/>
        <v>4</v>
      </c>
      <c r="AW12" s="57">
        <f t="shared" si="2"/>
        <v>7</v>
      </c>
      <c r="AX12" s="57">
        <f t="shared" si="2"/>
        <v>7</v>
      </c>
      <c r="AY12" s="57">
        <f t="shared" si="2"/>
        <v>4</v>
      </c>
      <c r="AZ12" s="57">
        <f t="shared" si="2"/>
        <v>4</v>
      </c>
      <c r="BA12" s="57">
        <f t="shared" si="2"/>
        <v>0</v>
      </c>
      <c r="BB12" s="57">
        <f t="shared" si="2"/>
        <v>0</v>
      </c>
      <c r="BC12" s="35"/>
    </row>
    <row r="13" spans="1:55" ht="15.6" customHeight="1" x14ac:dyDescent="0.25">
      <c r="A13" s="58" t="s">
        <v>64</v>
      </c>
      <c r="B13" s="59"/>
      <c r="C13" s="60">
        <v>5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0">
        <v>10</v>
      </c>
      <c r="P13" s="61"/>
      <c r="Q13" s="61"/>
      <c r="R13" s="61"/>
      <c r="S13" s="61"/>
      <c r="T13" s="61"/>
      <c r="U13" s="61"/>
      <c r="V13" s="61"/>
      <c r="W13" s="61"/>
      <c r="X13" s="60">
        <v>10</v>
      </c>
      <c r="Y13" s="61"/>
      <c r="Z13" s="61"/>
      <c r="AA13" s="61"/>
      <c r="AB13" s="60">
        <v>6</v>
      </c>
      <c r="AC13" s="61"/>
      <c r="AD13" s="61"/>
      <c r="AE13" s="60">
        <v>5</v>
      </c>
      <c r="AF13" s="61"/>
      <c r="AG13" s="61"/>
      <c r="AH13" s="61"/>
      <c r="AI13" s="60">
        <v>3</v>
      </c>
      <c r="AJ13" s="61"/>
      <c r="AK13" s="60">
        <v>7</v>
      </c>
      <c r="AL13" s="61"/>
      <c r="AM13" s="61"/>
      <c r="AN13" s="60">
        <v>1</v>
      </c>
      <c r="AO13" s="60">
        <v>1</v>
      </c>
      <c r="AP13" s="61"/>
      <c r="AQ13" s="60">
        <v>1</v>
      </c>
      <c r="AR13" s="60">
        <v>2</v>
      </c>
      <c r="AS13" s="60">
        <v>2</v>
      </c>
      <c r="AT13" s="60">
        <v>2</v>
      </c>
      <c r="AU13" s="61"/>
      <c r="AV13" s="60">
        <v>2</v>
      </c>
      <c r="AW13" s="61"/>
      <c r="AX13" s="61"/>
      <c r="AY13" s="60">
        <v>2</v>
      </c>
      <c r="AZ13" s="60">
        <v>2</v>
      </c>
      <c r="BA13" s="61"/>
      <c r="BB13" s="61"/>
      <c r="BC13" s="62">
        <f>SUM(C13:BB13)</f>
        <v>61</v>
      </c>
    </row>
    <row r="14" spans="1:55" x14ac:dyDescent="0.25">
      <c r="A14" s="63" t="s">
        <v>58</v>
      </c>
      <c r="B14" s="55"/>
      <c r="C14" s="28"/>
      <c r="D14" s="5">
        <v>5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5">
        <v>1</v>
      </c>
      <c r="P14" s="32"/>
      <c r="Q14" s="32"/>
      <c r="R14" s="32"/>
      <c r="S14" s="32"/>
      <c r="T14" s="32"/>
      <c r="U14" s="32"/>
      <c r="V14" s="32"/>
      <c r="W14" s="8"/>
      <c r="X14" s="22">
        <v>1</v>
      </c>
      <c r="Y14" s="8"/>
      <c r="Z14" s="8"/>
      <c r="AA14" s="8"/>
      <c r="AB14" s="8"/>
      <c r="AC14" s="8"/>
      <c r="AD14" s="8"/>
      <c r="AE14" s="22">
        <v>3</v>
      </c>
      <c r="AF14" s="8"/>
      <c r="AG14" s="8"/>
      <c r="AH14" s="8"/>
      <c r="AI14" s="22">
        <v>3</v>
      </c>
      <c r="AJ14" s="22">
        <v>2</v>
      </c>
      <c r="AK14" s="22">
        <v>5</v>
      </c>
      <c r="AL14" s="22">
        <v>2</v>
      </c>
      <c r="AM14" s="22">
        <v>3</v>
      </c>
      <c r="AN14" s="22">
        <v>2</v>
      </c>
      <c r="AO14" s="22">
        <v>2</v>
      </c>
      <c r="AP14" s="22">
        <v>2</v>
      </c>
      <c r="AQ14" s="22">
        <v>2</v>
      </c>
      <c r="AR14" s="8"/>
      <c r="AS14" s="22">
        <v>6</v>
      </c>
      <c r="AT14" s="8"/>
      <c r="AU14" s="22">
        <v>2</v>
      </c>
      <c r="AV14" s="8"/>
      <c r="AW14" s="8"/>
      <c r="AX14" s="22">
        <v>2</v>
      </c>
      <c r="AY14" s="22">
        <v>2</v>
      </c>
      <c r="AZ14" s="22">
        <v>2</v>
      </c>
      <c r="BA14" s="32"/>
      <c r="BB14" s="32"/>
      <c r="BC14" s="64">
        <f t="shared" ref="BC14:BC17" si="3">SUM(C14:BB14)</f>
        <v>47</v>
      </c>
    </row>
    <row r="15" spans="1:55" x14ac:dyDescent="0.25">
      <c r="A15" s="111" t="s">
        <v>59</v>
      </c>
      <c r="B15" s="112"/>
      <c r="C15" s="5">
        <v>1</v>
      </c>
      <c r="D15" s="5">
        <v>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5">
        <v>1</v>
      </c>
      <c r="P15" s="32"/>
      <c r="Q15" s="32"/>
      <c r="R15" s="32"/>
      <c r="S15" s="32"/>
      <c r="T15" s="32"/>
      <c r="U15" s="32"/>
      <c r="V15" s="32"/>
      <c r="W15" s="8"/>
      <c r="X15" s="22">
        <v>1</v>
      </c>
      <c r="Y15" s="8"/>
      <c r="Z15" s="8"/>
      <c r="AA15" s="8"/>
      <c r="AB15" s="22">
        <v>1</v>
      </c>
      <c r="AC15" s="8"/>
      <c r="AD15" s="8"/>
      <c r="AE15" s="22">
        <v>2</v>
      </c>
      <c r="AF15" s="8"/>
      <c r="AG15" s="8"/>
      <c r="AH15" s="8"/>
      <c r="AI15" s="22">
        <v>2</v>
      </c>
      <c r="AJ15" s="22">
        <v>8</v>
      </c>
      <c r="AK15" s="22">
        <v>7</v>
      </c>
      <c r="AL15" s="22">
        <v>4</v>
      </c>
      <c r="AM15" s="8"/>
      <c r="AN15" s="8"/>
      <c r="AO15" s="22">
        <v>2</v>
      </c>
      <c r="AP15" s="22">
        <v>4</v>
      </c>
      <c r="AQ15" s="8"/>
      <c r="AR15" s="22">
        <v>2</v>
      </c>
      <c r="AS15" s="22">
        <v>5</v>
      </c>
      <c r="AT15" s="8"/>
      <c r="AU15" s="22">
        <v>5</v>
      </c>
      <c r="AV15" s="22">
        <v>2</v>
      </c>
      <c r="AW15" s="22">
        <v>5</v>
      </c>
      <c r="AX15" s="22">
        <v>5</v>
      </c>
      <c r="AY15" s="8"/>
      <c r="AZ15" s="32"/>
      <c r="BA15" s="32"/>
      <c r="BB15" s="32"/>
      <c r="BC15" s="64">
        <f t="shared" si="3"/>
        <v>58</v>
      </c>
    </row>
    <row r="16" spans="1:55" x14ac:dyDescent="0.25">
      <c r="A16" s="109" t="s">
        <v>60</v>
      </c>
      <c r="B16" s="110"/>
      <c r="C16" s="5">
        <v>2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5">
        <v>2</v>
      </c>
      <c r="P16" s="32"/>
      <c r="Q16" s="32"/>
      <c r="R16" s="32"/>
      <c r="S16" s="32"/>
      <c r="T16" s="32"/>
      <c r="U16" s="32"/>
      <c r="V16" s="32"/>
      <c r="W16" s="8"/>
      <c r="X16" s="22">
        <v>2</v>
      </c>
      <c r="Y16" s="8"/>
      <c r="Z16" s="8"/>
      <c r="AA16" s="8"/>
      <c r="AB16" s="22">
        <v>2</v>
      </c>
      <c r="AC16" s="8"/>
      <c r="AD16" s="8"/>
      <c r="AE16" s="8"/>
      <c r="AF16" s="8"/>
      <c r="AG16" s="8"/>
      <c r="AH16" s="8"/>
      <c r="AI16" s="8"/>
      <c r="AJ16" s="8"/>
      <c r="AK16" s="22">
        <v>3</v>
      </c>
      <c r="AL16" s="8"/>
      <c r="AM16" s="8"/>
      <c r="AN16" s="22">
        <v>2</v>
      </c>
      <c r="AO16" s="8"/>
      <c r="AP16" s="8"/>
      <c r="AQ16" s="22">
        <v>2</v>
      </c>
      <c r="AR16" s="8"/>
      <c r="AS16" s="22">
        <v>2</v>
      </c>
      <c r="AT16" s="22">
        <v>2</v>
      </c>
      <c r="AU16" s="8"/>
      <c r="AV16" s="8"/>
      <c r="AW16" s="22">
        <v>2</v>
      </c>
      <c r="AX16" s="8"/>
      <c r="AY16" s="8"/>
      <c r="AZ16" s="32"/>
      <c r="BA16" s="32"/>
      <c r="BB16" s="32"/>
      <c r="BC16" s="64">
        <f t="shared" si="3"/>
        <v>21</v>
      </c>
    </row>
    <row r="17" spans="1:55" x14ac:dyDescent="0.25">
      <c r="A17" s="111" t="s">
        <v>61</v>
      </c>
      <c r="B17" s="112"/>
      <c r="C17" s="25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32"/>
      <c r="BB17" s="32"/>
      <c r="BC17" s="64">
        <f t="shared" si="3"/>
        <v>0</v>
      </c>
    </row>
    <row r="18" spans="1:55" ht="16.5" thickBot="1" x14ac:dyDescent="0.3">
      <c r="A18" s="86" t="s">
        <v>19</v>
      </c>
      <c r="B18" s="87"/>
      <c r="C18" s="65"/>
      <c r="D18" s="67">
        <v>2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7">
        <v>5</v>
      </c>
      <c r="AT18" s="66"/>
      <c r="AU18" s="66"/>
      <c r="AV18" s="66"/>
      <c r="AW18" s="66"/>
      <c r="AX18" s="66"/>
      <c r="AY18" s="66"/>
      <c r="AZ18" s="66"/>
      <c r="BA18" s="66"/>
      <c r="BB18" s="66"/>
      <c r="BC18" s="68">
        <f>SUM(C18:BB18)</f>
        <v>7</v>
      </c>
    </row>
    <row r="19" spans="1:55" ht="15.75" thickBot="1" x14ac:dyDescent="0.3">
      <c r="A19" s="11"/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4"/>
    </row>
    <row r="20" spans="1:55" ht="112.5" customHeight="1" thickBot="1" x14ac:dyDescent="0.3">
      <c r="A20" s="102" t="s">
        <v>56</v>
      </c>
      <c r="B20" s="103"/>
      <c r="C20" s="104" t="s">
        <v>46</v>
      </c>
      <c r="D20" s="105"/>
      <c r="E20" s="105"/>
      <c r="F20" s="105"/>
      <c r="G20" s="105"/>
      <c r="H20" s="105"/>
      <c r="I20" s="105"/>
      <c r="J20" s="106"/>
      <c r="K20" s="122" t="s">
        <v>54</v>
      </c>
      <c r="L20" s="123"/>
      <c r="M20" s="123"/>
      <c r="N20" s="123"/>
      <c r="O20" s="124"/>
      <c r="P20" s="104" t="s">
        <v>47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04" t="s">
        <v>43</v>
      </c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8"/>
      <c r="AZ20" s="122" t="s">
        <v>54</v>
      </c>
      <c r="BA20" s="125"/>
      <c r="BB20" s="126"/>
      <c r="BC20" s="27">
        <f>SUM(BC23:BC32)</f>
        <v>120</v>
      </c>
    </row>
    <row r="21" spans="1:55" ht="16.5" thickBot="1" x14ac:dyDescent="0.3">
      <c r="A21" s="30" t="s">
        <v>13</v>
      </c>
      <c r="B21" s="31" t="s">
        <v>76</v>
      </c>
      <c r="C21" s="99" t="s">
        <v>77</v>
      </c>
      <c r="D21" s="100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1"/>
      <c r="P21" s="99" t="s">
        <v>78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D21" s="100" t="s">
        <v>79</v>
      </c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1"/>
      <c r="AZ21" s="99"/>
      <c r="BA21" s="100"/>
      <c r="BB21" s="101"/>
      <c r="BC21" s="29" t="s">
        <v>80</v>
      </c>
    </row>
    <row r="22" spans="1:55" ht="16.5" thickBot="1" x14ac:dyDescent="0.3">
      <c r="A22" s="36" t="s">
        <v>18</v>
      </c>
      <c r="B22" s="37"/>
      <c r="C22" s="69">
        <f t="shared" ref="C22:AH22" si="4">SUM(C23:C32)</f>
        <v>4</v>
      </c>
      <c r="D22" s="69">
        <f t="shared" si="4"/>
        <v>4</v>
      </c>
      <c r="E22" s="69">
        <f t="shared" si="4"/>
        <v>4</v>
      </c>
      <c r="F22" s="69">
        <f t="shared" si="4"/>
        <v>4</v>
      </c>
      <c r="G22" s="69">
        <f t="shared" si="4"/>
        <v>3</v>
      </c>
      <c r="H22" s="69">
        <f t="shared" si="4"/>
        <v>3</v>
      </c>
      <c r="I22" s="69">
        <f t="shared" si="4"/>
        <v>3</v>
      </c>
      <c r="J22" s="69">
        <f t="shared" si="4"/>
        <v>3</v>
      </c>
      <c r="K22" s="69">
        <f t="shared" si="4"/>
        <v>0</v>
      </c>
      <c r="L22" s="69">
        <f t="shared" si="4"/>
        <v>0</v>
      </c>
      <c r="M22" s="69">
        <f t="shared" si="4"/>
        <v>0</v>
      </c>
      <c r="N22" s="69">
        <f t="shared" si="4"/>
        <v>0</v>
      </c>
      <c r="O22" s="69">
        <f t="shared" si="4"/>
        <v>2</v>
      </c>
      <c r="P22" s="69">
        <f t="shared" si="4"/>
        <v>3.5</v>
      </c>
      <c r="Q22" s="69">
        <f t="shared" si="4"/>
        <v>3.5</v>
      </c>
      <c r="R22" s="69">
        <f t="shared" si="4"/>
        <v>3.5</v>
      </c>
      <c r="S22" s="69">
        <f t="shared" si="4"/>
        <v>3.5</v>
      </c>
      <c r="T22" s="69">
        <f t="shared" si="4"/>
        <v>3.5</v>
      </c>
      <c r="U22" s="69">
        <f t="shared" si="4"/>
        <v>3.5</v>
      </c>
      <c r="V22" s="69">
        <f t="shared" si="4"/>
        <v>3.5</v>
      </c>
      <c r="W22" s="69">
        <f t="shared" si="4"/>
        <v>2</v>
      </c>
      <c r="X22" s="69">
        <f t="shared" si="4"/>
        <v>2</v>
      </c>
      <c r="Y22" s="69">
        <f t="shared" si="4"/>
        <v>0</v>
      </c>
      <c r="Z22" s="69">
        <f t="shared" si="4"/>
        <v>4</v>
      </c>
      <c r="AA22" s="69">
        <f t="shared" si="4"/>
        <v>4</v>
      </c>
      <c r="AB22" s="69">
        <f t="shared" si="4"/>
        <v>4</v>
      </c>
      <c r="AC22" s="69">
        <f t="shared" si="4"/>
        <v>4</v>
      </c>
      <c r="AD22" s="69">
        <f t="shared" si="4"/>
        <v>4</v>
      </c>
      <c r="AE22" s="69">
        <f t="shared" si="4"/>
        <v>4</v>
      </c>
      <c r="AF22" s="69">
        <f t="shared" si="4"/>
        <v>4</v>
      </c>
      <c r="AG22" s="69">
        <f t="shared" si="4"/>
        <v>4</v>
      </c>
      <c r="AH22" s="69">
        <f t="shared" si="4"/>
        <v>2</v>
      </c>
      <c r="AI22" s="69">
        <f t="shared" ref="AI22:BB22" si="5">SUM(AI23:AI32)</f>
        <v>0</v>
      </c>
      <c r="AJ22" s="69">
        <f t="shared" si="5"/>
        <v>0</v>
      </c>
      <c r="AK22" s="69">
        <f t="shared" si="5"/>
        <v>0</v>
      </c>
      <c r="AL22" s="69">
        <f t="shared" si="5"/>
        <v>0</v>
      </c>
      <c r="AM22" s="69">
        <f t="shared" si="5"/>
        <v>2.5</v>
      </c>
      <c r="AN22" s="69">
        <f t="shared" si="5"/>
        <v>2.5</v>
      </c>
      <c r="AO22" s="69">
        <f t="shared" si="5"/>
        <v>2.5</v>
      </c>
      <c r="AP22" s="69">
        <f t="shared" si="5"/>
        <v>2.5</v>
      </c>
      <c r="AQ22" s="69">
        <f t="shared" si="5"/>
        <v>2.5</v>
      </c>
      <c r="AR22" s="69">
        <f t="shared" si="5"/>
        <v>2.5</v>
      </c>
      <c r="AS22" s="69">
        <f t="shared" si="5"/>
        <v>0</v>
      </c>
      <c r="AT22" s="69">
        <f t="shared" si="5"/>
        <v>0</v>
      </c>
      <c r="AU22" s="69">
        <f t="shared" si="5"/>
        <v>2.5</v>
      </c>
      <c r="AV22" s="69">
        <f t="shared" si="5"/>
        <v>2.5</v>
      </c>
      <c r="AW22" s="69">
        <f t="shared" si="5"/>
        <v>2.5</v>
      </c>
      <c r="AX22" s="69">
        <f t="shared" si="5"/>
        <v>2.5</v>
      </c>
      <c r="AY22" s="69">
        <f t="shared" si="5"/>
        <v>2.5</v>
      </c>
      <c r="AZ22" s="69">
        <f t="shared" si="5"/>
        <v>0</v>
      </c>
      <c r="BA22" s="69">
        <f t="shared" si="5"/>
        <v>0</v>
      </c>
      <c r="BB22" s="69">
        <f t="shared" si="5"/>
        <v>0</v>
      </c>
      <c r="BC22" s="35"/>
    </row>
    <row r="23" spans="1:55" x14ac:dyDescent="0.25">
      <c r="A23" s="70" t="s">
        <v>30</v>
      </c>
      <c r="B23" s="71"/>
      <c r="C23" s="72"/>
      <c r="D23" s="72"/>
      <c r="E23" s="72"/>
      <c r="F23" s="72"/>
      <c r="G23" s="73">
        <v>1</v>
      </c>
      <c r="H23" s="72"/>
      <c r="I23" s="73">
        <v>1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>
        <v>1</v>
      </c>
      <c r="AA23" s="73">
        <v>1</v>
      </c>
      <c r="AB23" s="73">
        <v>1</v>
      </c>
      <c r="AC23" s="73">
        <v>1</v>
      </c>
      <c r="AD23" s="73">
        <v>2</v>
      </c>
      <c r="AE23" s="73">
        <v>2</v>
      </c>
      <c r="AF23" s="73">
        <v>2</v>
      </c>
      <c r="AG23" s="73">
        <v>2</v>
      </c>
      <c r="AH23" s="72"/>
      <c r="AI23" s="72"/>
      <c r="AJ23" s="72"/>
      <c r="AK23" s="72"/>
      <c r="AL23" s="72"/>
      <c r="AM23" s="73">
        <v>1</v>
      </c>
      <c r="AN23" s="73">
        <v>1</v>
      </c>
      <c r="AO23" s="73">
        <v>1</v>
      </c>
      <c r="AP23" s="73">
        <v>1</v>
      </c>
      <c r="AQ23" s="73">
        <v>1</v>
      </c>
      <c r="AR23" s="73">
        <v>1</v>
      </c>
      <c r="AS23" s="72"/>
      <c r="AT23" s="72"/>
      <c r="AU23" s="73">
        <v>1</v>
      </c>
      <c r="AV23" s="73">
        <v>1</v>
      </c>
      <c r="AW23" s="73">
        <v>1</v>
      </c>
      <c r="AX23" s="73">
        <v>1</v>
      </c>
      <c r="AY23" s="73">
        <v>1</v>
      </c>
      <c r="AZ23" s="72"/>
      <c r="BA23" s="72"/>
      <c r="BB23" s="72"/>
      <c r="BC23" s="74">
        <f t="shared" ref="BC23:BC31" si="6">SUM(C23:BB23)</f>
        <v>25</v>
      </c>
    </row>
    <row r="24" spans="1:55" x14ac:dyDescent="0.25">
      <c r="A24" s="75" t="s">
        <v>31</v>
      </c>
      <c r="B24" s="20"/>
      <c r="C24" s="21">
        <v>2</v>
      </c>
      <c r="D24" s="21">
        <v>2</v>
      </c>
      <c r="E24" s="21">
        <v>1</v>
      </c>
      <c r="F24" s="21">
        <v>2</v>
      </c>
      <c r="G24" s="8"/>
      <c r="H24" s="8"/>
      <c r="I24" s="8"/>
      <c r="J24" s="8"/>
      <c r="K24" s="8"/>
      <c r="L24" s="8"/>
      <c r="M24" s="8"/>
      <c r="N24" s="8"/>
      <c r="O24" s="8"/>
      <c r="P24" s="21">
        <v>1</v>
      </c>
      <c r="Q24" s="21">
        <v>2</v>
      </c>
      <c r="R24" s="21">
        <v>1</v>
      </c>
      <c r="S24" s="21">
        <v>2</v>
      </c>
      <c r="T24" s="21">
        <v>1.5</v>
      </c>
      <c r="U24" s="21">
        <v>2.5</v>
      </c>
      <c r="V24" s="21">
        <v>1.5</v>
      </c>
      <c r="W24" s="8"/>
      <c r="X24" s="8"/>
      <c r="Y24" s="8"/>
      <c r="Z24" s="21">
        <v>2</v>
      </c>
      <c r="AA24" s="21">
        <v>2</v>
      </c>
      <c r="AB24" s="21">
        <v>2</v>
      </c>
      <c r="AC24" s="21">
        <v>2</v>
      </c>
      <c r="AD24" s="21">
        <v>1</v>
      </c>
      <c r="AE24" s="21">
        <v>1</v>
      </c>
      <c r="AF24" s="21">
        <v>1</v>
      </c>
      <c r="AG24" s="21">
        <v>1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13"/>
      <c r="BA24" s="13"/>
      <c r="BB24" s="13"/>
      <c r="BC24" s="76">
        <f>SUM(C24:BB24)</f>
        <v>30.5</v>
      </c>
    </row>
    <row r="25" spans="1:55" x14ac:dyDescent="0.25">
      <c r="A25" s="75" t="s">
        <v>44</v>
      </c>
      <c r="B25" s="20"/>
      <c r="C25" s="21">
        <v>1</v>
      </c>
      <c r="D25" s="21">
        <v>1</v>
      </c>
      <c r="E25" s="21">
        <v>1</v>
      </c>
      <c r="F25" s="21">
        <v>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1">
        <v>1</v>
      </c>
      <c r="AA25" s="21">
        <v>0.5</v>
      </c>
      <c r="AB25" s="21">
        <v>1</v>
      </c>
      <c r="AC25" s="21">
        <v>0.5</v>
      </c>
      <c r="AD25" s="21">
        <v>1</v>
      </c>
      <c r="AE25" s="21">
        <v>0.5</v>
      </c>
      <c r="AF25" s="21">
        <v>1</v>
      </c>
      <c r="AG25" s="21">
        <v>0.5</v>
      </c>
      <c r="AH25" s="13"/>
      <c r="AI25" s="13"/>
      <c r="AJ25" s="13"/>
      <c r="AK25" s="13"/>
      <c r="AL25" s="13"/>
      <c r="AM25" s="21">
        <v>0.5</v>
      </c>
      <c r="AN25" s="21">
        <v>1</v>
      </c>
      <c r="AO25" s="21">
        <v>0.5</v>
      </c>
      <c r="AP25" s="21">
        <v>1</v>
      </c>
      <c r="AQ25" s="21">
        <v>0.5</v>
      </c>
      <c r="AR25" s="21">
        <v>1</v>
      </c>
      <c r="AS25" s="13"/>
      <c r="AT25" s="13"/>
      <c r="AU25" s="21">
        <v>0.5</v>
      </c>
      <c r="AV25" s="21">
        <v>1</v>
      </c>
      <c r="AW25" s="21">
        <v>0.5</v>
      </c>
      <c r="AX25" s="21">
        <v>1</v>
      </c>
      <c r="AY25" s="21">
        <v>0.5</v>
      </c>
      <c r="AZ25" s="13"/>
      <c r="BA25" s="13"/>
      <c r="BB25" s="13"/>
      <c r="BC25" s="76">
        <f t="shared" si="6"/>
        <v>18</v>
      </c>
    </row>
    <row r="26" spans="1:55" x14ac:dyDescent="0.25">
      <c r="A26" s="75" t="s">
        <v>45</v>
      </c>
      <c r="B26" s="20"/>
      <c r="C26" s="12"/>
      <c r="D26" s="12"/>
      <c r="E26" s="12"/>
      <c r="F26" s="12"/>
      <c r="G26" s="21">
        <v>2</v>
      </c>
      <c r="H26" s="21">
        <v>2</v>
      </c>
      <c r="I26" s="21">
        <v>2</v>
      </c>
      <c r="J26" s="21">
        <v>2</v>
      </c>
      <c r="K26" s="12"/>
      <c r="L26" s="12"/>
      <c r="M26" s="12"/>
      <c r="N26" s="12"/>
      <c r="O26" s="12"/>
      <c r="P26" s="21">
        <v>1.5</v>
      </c>
      <c r="Q26" s="21">
        <v>1.5</v>
      </c>
      <c r="R26" s="21">
        <v>1.5</v>
      </c>
      <c r="S26" s="21">
        <v>1.5</v>
      </c>
      <c r="T26" s="21">
        <v>1</v>
      </c>
      <c r="U26" s="21">
        <v>1</v>
      </c>
      <c r="V26" s="21">
        <v>1</v>
      </c>
      <c r="W26" s="13"/>
      <c r="X26" s="13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0"/>
      <c r="AN26" s="21">
        <v>0.5</v>
      </c>
      <c r="AO26" s="13"/>
      <c r="AP26" s="21">
        <v>0.5</v>
      </c>
      <c r="AQ26" s="13"/>
      <c r="AR26" s="21">
        <v>0.5</v>
      </c>
      <c r="AS26" s="12"/>
      <c r="AT26" s="12"/>
      <c r="AU26" s="10"/>
      <c r="AV26" s="21">
        <v>0.5</v>
      </c>
      <c r="AW26" s="13"/>
      <c r="AX26" s="21">
        <v>0.5</v>
      </c>
      <c r="AY26" s="13"/>
      <c r="AZ26" s="13"/>
      <c r="BA26" s="13"/>
      <c r="BB26" s="13"/>
      <c r="BC26" s="76">
        <f t="shared" si="6"/>
        <v>19.5</v>
      </c>
    </row>
    <row r="27" spans="1:55" x14ac:dyDescent="0.25">
      <c r="A27" s="75" t="s">
        <v>32</v>
      </c>
      <c r="B27" s="20"/>
      <c r="C27" s="21">
        <v>1</v>
      </c>
      <c r="D27" s="21">
        <v>1</v>
      </c>
      <c r="E27" s="21">
        <v>2</v>
      </c>
      <c r="F27" s="21">
        <v>1</v>
      </c>
      <c r="G27" s="12"/>
      <c r="H27" s="21">
        <v>1</v>
      </c>
      <c r="I27" s="12"/>
      <c r="J27" s="21">
        <v>1</v>
      </c>
      <c r="K27" s="12"/>
      <c r="L27" s="12"/>
      <c r="M27" s="12"/>
      <c r="N27" s="12"/>
      <c r="O27" s="21">
        <v>2</v>
      </c>
      <c r="P27" s="21">
        <v>1</v>
      </c>
      <c r="Q27" s="12"/>
      <c r="R27" s="21">
        <v>1</v>
      </c>
      <c r="S27" s="12"/>
      <c r="T27" s="21">
        <v>1</v>
      </c>
      <c r="U27" s="12"/>
      <c r="V27" s="21">
        <v>1</v>
      </c>
      <c r="W27" s="12"/>
      <c r="X27" s="21">
        <v>2</v>
      </c>
      <c r="Y27" s="12"/>
      <c r="Z27" s="13"/>
      <c r="AA27" s="21">
        <v>0.5</v>
      </c>
      <c r="AB27" s="13"/>
      <c r="AC27" s="21">
        <v>0.5</v>
      </c>
      <c r="AD27" s="13"/>
      <c r="AE27" s="21">
        <v>0.5</v>
      </c>
      <c r="AF27" s="12"/>
      <c r="AG27" s="21">
        <v>0.5</v>
      </c>
      <c r="AH27" s="12"/>
      <c r="AI27" s="12"/>
      <c r="AJ27" s="12"/>
      <c r="AK27" s="12"/>
      <c r="AL27" s="12"/>
      <c r="AM27" s="21">
        <v>1</v>
      </c>
      <c r="AN27" s="13"/>
      <c r="AO27" s="21">
        <v>1</v>
      </c>
      <c r="AP27" s="13"/>
      <c r="AQ27" s="21">
        <v>1</v>
      </c>
      <c r="AR27" s="13"/>
      <c r="AS27" s="12"/>
      <c r="AT27" s="12"/>
      <c r="AU27" s="21">
        <v>1</v>
      </c>
      <c r="AV27" s="13"/>
      <c r="AW27" s="21">
        <v>1</v>
      </c>
      <c r="AX27" s="13"/>
      <c r="AY27" s="21">
        <v>1</v>
      </c>
      <c r="AZ27" s="13"/>
      <c r="BA27" s="13"/>
      <c r="BB27" s="13"/>
      <c r="BC27" s="76">
        <f t="shared" si="6"/>
        <v>23</v>
      </c>
    </row>
    <row r="28" spans="1:55" x14ac:dyDescent="0.25">
      <c r="A28" s="77" t="s">
        <v>33</v>
      </c>
      <c r="B28" s="2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3"/>
      <c r="BB28" s="13"/>
      <c r="BC28" s="76">
        <f t="shared" si="6"/>
        <v>0</v>
      </c>
    </row>
    <row r="29" spans="1:55" x14ac:dyDescent="0.25">
      <c r="A29" s="77" t="s">
        <v>33</v>
      </c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3"/>
      <c r="BB29" s="13"/>
      <c r="BC29" s="76">
        <f t="shared" si="6"/>
        <v>0</v>
      </c>
    </row>
    <row r="30" spans="1:55" x14ac:dyDescent="0.25">
      <c r="A30" s="77" t="s">
        <v>33</v>
      </c>
      <c r="B30" s="2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3"/>
      <c r="BB30" s="13"/>
      <c r="BC30" s="76">
        <f t="shared" si="6"/>
        <v>0</v>
      </c>
    </row>
    <row r="31" spans="1:55" x14ac:dyDescent="0.25">
      <c r="A31" s="77" t="s">
        <v>33</v>
      </c>
      <c r="B31" s="2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76">
        <f t="shared" si="6"/>
        <v>0</v>
      </c>
    </row>
    <row r="32" spans="1:55" ht="16.5" thickBot="1" x14ac:dyDescent="0.3">
      <c r="A32" s="78" t="s">
        <v>19</v>
      </c>
      <c r="B32" s="79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2">
        <v>2</v>
      </c>
      <c r="X32" s="81"/>
      <c r="Y32" s="81"/>
      <c r="Z32" s="81"/>
      <c r="AA32" s="81"/>
      <c r="AB32" s="81"/>
      <c r="AC32" s="81"/>
      <c r="AD32" s="81"/>
      <c r="AE32" s="81"/>
      <c r="AF32" s="81"/>
      <c r="AG32" s="83"/>
      <c r="AH32" s="82">
        <v>2</v>
      </c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4">
        <f>SUM(C32:BB32)</f>
        <v>4</v>
      </c>
    </row>
    <row r="33" spans="1:55" x14ac:dyDescent="0.25">
      <c r="A33" s="51"/>
      <c r="B33" s="5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23"/>
    </row>
    <row r="34" spans="1:55" x14ac:dyDescent="0.25">
      <c r="A34" s="40"/>
      <c r="B34" s="40"/>
    </row>
  </sheetData>
  <mergeCells count="32">
    <mergeCell ref="A17:B17"/>
    <mergeCell ref="A15:B15"/>
    <mergeCell ref="A16:B16"/>
    <mergeCell ref="A10:B10"/>
    <mergeCell ref="C10:J10"/>
    <mergeCell ref="C11:J11"/>
    <mergeCell ref="K10:O10"/>
    <mergeCell ref="P10:AC10"/>
    <mergeCell ref="AD10:AK10"/>
    <mergeCell ref="K5:O5"/>
    <mergeCell ref="X5:Y5"/>
    <mergeCell ref="AK5:AL5"/>
    <mergeCell ref="AS5:AT5"/>
    <mergeCell ref="AZ5:BA5"/>
    <mergeCell ref="AZ20:BB20"/>
    <mergeCell ref="AL10:AY10"/>
    <mergeCell ref="AZ10:BB10"/>
    <mergeCell ref="AZ11:BB11"/>
    <mergeCell ref="K11:O11"/>
    <mergeCell ref="P11:AC11"/>
    <mergeCell ref="AD11:AK11"/>
    <mergeCell ref="AL11:AY11"/>
    <mergeCell ref="AZ21:BB21"/>
    <mergeCell ref="C21:J21"/>
    <mergeCell ref="K21:O21"/>
    <mergeCell ref="P21:AC21"/>
    <mergeCell ref="AD21:AY21"/>
    <mergeCell ref="A20:B20"/>
    <mergeCell ref="C20:J20"/>
    <mergeCell ref="K20:O20"/>
    <mergeCell ref="P20:AC20"/>
    <mergeCell ref="AD20:AY20"/>
  </mergeCells>
  <pageMargins left="0.7" right="0.7" top="0.78740157499999996" bottom="0.78740157499999996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Vorlage F1-F2</vt:lpstr>
      <vt:lpstr>Vorlage F3</vt:lpstr>
      <vt:lpstr>Beispiel F3</vt:lpstr>
      <vt:lpstr>'Beispiel F3'!Druckbereich</vt:lpstr>
      <vt:lpstr>'Vorlage F1-F2'!Druckbereich</vt:lpstr>
      <vt:lpstr>'Vorlage F3'!Druckbereich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Herzig Roland | Swiss-Ski</dc:creator>
  <cp:lastModifiedBy>Friedli Daniel BASPO</cp:lastModifiedBy>
  <cp:lastPrinted>2016-10-02T20:05:44Z</cp:lastPrinted>
  <dcterms:created xsi:type="dcterms:W3CDTF">2016-04-13T12:43:10Z</dcterms:created>
  <dcterms:modified xsi:type="dcterms:W3CDTF">2016-10-02T21:37:34Z</dcterms:modified>
</cp:coreProperties>
</file>